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nakano\Documents\2024_秋Jr\"/>
    </mc:Choice>
  </mc:AlternateContent>
  <xr:revisionPtr revIDLastSave="0" documentId="13_ncr:1_{872C1B15-77AA-4181-B40A-1ACEFD020AEE}" xr6:coauthVersionLast="47" xr6:coauthVersionMax="47" xr10:uidLastSave="{00000000-0000-0000-0000-000000000000}"/>
  <bookViews>
    <workbookView xWindow="-120" yWindow="-120" windowWidth="29040" windowHeight="18240" tabRatio="847" xr2:uid="{00000000-000D-0000-FFFF-FFFF00000000}"/>
  </bookViews>
  <sheets>
    <sheet name="統括表" sheetId="1" r:id="rId1"/>
    <sheet name="帯同審判" sheetId="13" r:id="rId2"/>
    <sheet name="Fクラス①" sheetId="2" r:id="rId3"/>
    <sheet name="Fクラス②" sheetId="5" r:id="rId4"/>
    <sheet name="U12男子" sheetId="10" r:id="rId5"/>
    <sheet name="U15男子" sheetId="3" r:id="rId6"/>
    <sheet name="U18男子" sheetId="4" r:id="rId7"/>
    <sheet name="成年男子" sheetId="9" state="hidden" r:id="rId8"/>
    <sheet name="U12女子" sheetId="11" r:id="rId9"/>
    <sheet name="U15女子" sheetId="6" r:id="rId10"/>
    <sheet name="U18女子" sheetId="7" r:id="rId11"/>
    <sheet name="成年女子" sheetId="12" state="hidden" r:id="rId12"/>
    <sheet name="統括表帯同審判まとめ" sheetId="14" state="hidden" r:id="rId13"/>
  </sheets>
  <definedNames>
    <definedName name="_xlnm.Print_Area" localSheetId="2">Fクラス①!$A$1:$G$54</definedName>
    <definedName name="_xlnm.Print_Area" localSheetId="3">Fクラス②!$A$1:$G$54</definedName>
    <definedName name="_xlnm.Print_Area" localSheetId="4">U12男子!$A$1:$I$56</definedName>
    <definedName name="_xlnm.Print_Area" localSheetId="9">U15女子!$A$1:$H$56</definedName>
    <definedName name="_xlnm.Print_Area" localSheetId="5">U15男子!$A$1:$H$56</definedName>
    <definedName name="_xlnm.Print_Area" localSheetId="10">U18女子!$A$1:$H$56</definedName>
    <definedName name="_xlnm.Print_Area" localSheetId="6">U18男子!$A$1:$H$56</definedName>
    <definedName name="_xlnm.Print_Area" localSheetId="1">帯同審判!$A$1:$K$24</definedName>
    <definedName name="_xlnm.Print_Titles" localSheetId="2">Fクラス①!$1:$3</definedName>
    <definedName name="_xlnm.Print_Titles" localSheetId="3">Fクラス②!$1:$3</definedName>
    <definedName name="_xlnm.Print_Titles" localSheetId="8">U12女子!$1:$3</definedName>
    <definedName name="_xlnm.Print_Titles" localSheetId="4">U12男子!$1:$3</definedName>
    <definedName name="_xlnm.Print_Titles" localSheetId="9">U15女子!$1:$3</definedName>
    <definedName name="_xlnm.Print_Titles" localSheetId="5">U15男子!$1:$3</definedName>
    <definedName name="_xlnm.Print_Titles" localSheetId="10">U18女子!$1:$3</definedName>
    <definedName name="_xlnm.Print_Titles" localSheetId="6">U18男子!$1:$3</definedName>
    <definedName name="_xlnm.Print_Titles" localSheetId="11">成年女子!$1:$3</definedName>
    <definedName name="_xlnm.Print_Titles" localSheetId="7">成年男子!$1:$3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18" i="1"/>
  <c r="F2" i="7"/>
  <c r="E53" i="12"/>
  <c r="E49" i="12"/>
  <c r="E48" i="12"/>
  <c r="E47" i="12"/>
  <c r="E46" i="12"/>
  <c r="E45" i="12"/>
  <c r="E44" i="12"/>
  <c r="E43" i="12"/>
  <c r="E42" i="12"/>
  <c r="E23" i="12"/>
  <c r="E22" i="12"/>
  <c r="E21" i="12"/>
  <c r="E20" i="12"/>
  <c r="E19" i="12"/>
  <c r="E18" i="12"/>
  <c r="E17" i="12"/>
  <c r="E16" i="12"/>
  <c r="E15" i="12"/>
  <c r="E14" i="12"/>
  <c r="E33" i="12"/>
  <c r="E32" i="12"/>
  <c r="E31" i="12"/>
  <c r="E30" i="12"/>
  <c r="E29" i="12"/>
  <c r="E28" i="12"/>
  <c r="E27" i="12"/>
  <c r="E26" i="12"/>
  <c r="E25" i="12"/>
  <c r="E24" i="12"/>
  <c r="E51" i="12"/>
  <c r="E50" i="12"/>
  <c r="E41" i="12"/>
  <c r="E40" i="12"/>
  <c r="E39" i="12"/>
  <c r="E38" i="12"/>
  <c r="E37" i="12"/>
  <c r="E36" i="12"/>
  <c r="E35" i="12"/>
  <c r="E34" i="12"/>
  <c r="F2" i="12"/>
  <c r="E5" i="12"/>
  <c r="E6" i="12"/>
  <c r="E7" i="12"/>
  <c r="E8" i="12"/>
  <c r="E9" i="12"/>
  <c r="E10" i="12"/>
  <c r="E11" i="12"/>
  <c r="E12" i="12"/>
  <c r="E13" i="12"/>
  <c r="E52" i="12"/>
  <c r="E4" i="12"/>
  <c r="F2" i="9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4" i="6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50" i="5"/>
  <c r="E49" i="5"/>
  <c r="E48" i="5"/>
  <c r="E47" i="5"/>
  <c r="E46" i="5"/>
  <c r="E45" i="5"/>
  <c r="E44" i="5"/>
  <c r="E43" i="5"/>
  <c r="E51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52" i="9"/>
  <c r="E51" i="9"/>
  <c r="E50" i="9"/>
  <c r="E49" i="9"/>
  <c r="E48" i="9"/>
  <c r="E47" i="9"/>
  <c r="E46" i="9"/>
  <c r="E45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53" i="9"/>
  <c r="E5" i="9"/>
  <c r="E6" i="9"/>
  <c r="E7" i="9"/>
  <c r="E8" i="9"/>
  <c r="E9" i="9"/>
  <c r="E10" i="9"/>
  <c r="E11" i="9"/>
  <c r="E12" i="9"/>
  <c r="E13" i="9"/>
  <c r="E44" i="9"/>
  <c r="E4" i="9"/>
  <c r="E50" i="4"/>
  <c r="E49" i="4"/>
  <c r="E48" i="4"/>
  <c r="E47" i="4"/>
  <c r="E46" i="4"/>
  <c r="E52" i="4"/>
  <c r="E51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52" i="2"/>
  <c r="E51" i="2"/>
  <c r="E50" i="2"/>
  <c r="E49" i="2"/>
  <c r="E48" i="2"/>
  <c r="E53" i="2"/>
  <c r="E3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5" i="2"/>
  <c r="E6" i="2"/>
  <c r="E7" i="2"/>
  <c r="E8" i="2"/>
  <c r="E9" i="2"/>
  <c r="E10" i="2"/>
  <c r="E11" i="2"/>
  <c r="E12" i="2"/>
  <c r="E13" i="2"/>
  <c r="E14" i="2"/>
  <c r="F2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AY2" i="14"/>
  <c r="AX2" i="14"/>
  <c r="AW2" i="14"/>
  <c r="AV2" i="14"/>
  <c r="AU2" i="14"/>
  <c r="AT2" i="14"/>
  <c r="AS2" i="14"/>
  <c r="AR2" i="14"/>
  <c r="AQ2" i="14"/>
  <c r="AP2" i="14"/>
  <c r="AO2" i="14"/>
  <c r="AN2" i="14"/>
  <c r="AM2" i="14"/>
  <c r="AL2" i="14"/>
  <c r="AK2" i="14"/>
  <c r="AJ2" i="14"/>
  <c r="AI2" i="14"/>
  <c r="AH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  <c r="H1" i="13"/>
  <c r="E17" i="13"/>
  <c r="E16" i="13"/>
  <c r="E15" i="13"/>
  <c r="E14" i="13"/>
  <c r="E7" i="13"/>
  <c r="E5" i="13"/>
  <c r="E4" i="13"/>
  <c r="E6" i="13"/>
  <c r="D22" i="1"/>
  <c r="AF2" i="14" s="1"/>
  <c r="E4" i="2"/>
  <c r="D21" i="1" l="1"/>
  <c r="G21" i="1"/>
  <c r="AE2" i="14" s="1"/>
  <c r="F2" i="3"/>
  <c r="D16" i="1" s="1"/>
  <c r="G18" i="1"/>
  <c r="AB2" i="14" s="1"/>
  <c r="G17" i="1"/>
  <c r="AA2" i="14" s="1"/>
  <c r="F2" i="6"/>
  <c r="G16" i="1" s="1"/>
  <c r="Z2" i="14" s="1"/>
  <c r="F2" i="11"/>
  <c r="G15" i="1" s="1"/>
  <c r="Y2" i="14" s="1"/>
  <c r="F2" i="5"/>
  <c r="D18" i="1"/>
  <c r="T2" i="14" s="1"/>
  <c r="F2" i="4"/>
  <c r="D17" i="1" s="1"/>
  <c r="D15" i="1"/>
  <c r="F2" i="2"/>
  <c r="D19" i="1" s="1"/>
  <c r="E53" i="7"/>
  <c r="E52" i="7"/>
  <c r="E51" i="7"/>
  <c r="E50" i="7"/>
  <c r="E49" i="7"/>
  <c r="E48" i="7"/>
  <c r="E47" i="7"/>
  <c r="E46" i="7"/>
  <c r="E45" i="7"/>
  <c r="E44" i="7"/>
  <c r="E53" i="6"/>
  <c r="E52" i="6"/>
  <c r="E13" i="6"/>
  <c r="E12" i="6"/>
  <c r="E11" i="6"/>
  <c r="E10" i="6"/>
  <c r="E9" i="6"/>
  <c r="E8" i="6"/>
  <c r="E7" i="6"/>
  <c r="E6" i="6"/>
  <c r="E5" i="6"/>
  <c r="E53" i="11"/>
  <c r="E52" i="11"/>
  <c r="E13" i="11"/>
  <c r="E12" i="11"/>
  <c r="E11" i="11"/>
  <c r="E10" i="11"/>
  <c r="E9" i="11"/>
  <c r="E8" i="11"/>
  <c r="E7" i="11"/>
  <c r="E6" i="11"/>
  <c r="E5" i="11"/>
  <c r="E4" i="11"/>
  <c r="E53" i="5"/>
  <c r="E52" i="5"/>
  <c r="E13" i="5"/>
  <c r="E12" i="5"/>
  <c r="E11" i="5"/>
  <c r="E10" i="5"/>
  <c r="E9" i="5"/>
  <c r="E8" i="5"/>
  <c r="E7" i="5"/>
  <c r="E6" i="5"/>
  <c r="E5" i="5"/>
  <c r="E4" i="5"/>
  <c r="E53" i="4"/>
  <c r="E14" i="4"/>
  <c r="E13" i="4"/>
  <c r="E12" i="4"/>
  <c r="E11" i="4"/>
  <c r="E10" i="4"/>
  <c r="E9" i="4"/>
  <c r="E8" i="4"/>
  <c r="E7" i="4"/>
  <c r="E6" i="4"/>
  <c r="E5" i="4"/>
  <c r="E4" i="4"/>
  <c r="E6" i="10"/>
  <c r="E5" i="10"/>
  <c r="E4" i="10"/>
  <c r="S2" i="14" l="1"/>
  <c r="J17" i="1"/>
  <c r="R2" i="14"/>
  <c r="J16" i="1"/>
  <c r="Q2" i="14"/>
  <c r="J15" i="1"/>
  <c r="X2" i="14"/>
  <c r="G19" i="1"/>
  <c r="J19" i="1"/>
  <c r="W2" i="14"/>
  <c r="P2" i="14"/>
  <c r="D23" i="1" l="1"/>
  <c r="AD2" i="14"/>
  <c r="AC2" i="14"/>
  <c r="U2" i="14"/>
  <c r="V2" i="14" l="1"/>
  <c r="AG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AC2A26FF-AD12-4BB2-B443-2F353E8B7B17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  <comment ref="I3" authorId="0" shapeId="0" xr:uid="{48F3F03C-E88F-42E0-AF31-92E47E3C394F}">
      <text>
        <r>
          <rPr>
            <sz val="9"/>
            <color indexed="81"/>
            <rFont val="MS P ゴシック"/>
            <family val="3"/>
            <charset val="128"/>
          </rPr>
          <t>全国小学生大会参加希望の選手は○を入力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D0F148F5-C2E6-45C0-8625-753B75793742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5AB3BC16-56FE-4D68-9A6A-B3EA7864FAE4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C584F34B-A6AE-4D20-9E4D-BFD30F19872B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  <comment ref="I3" authorId="0" shapeId="0" xr:uid="{C4CBAF25-7EDD-4EB6-9F04-B6A79F36B2E3}">
      <text>
        <r>
          <rPr>
            <sz val="9"/>
            <color indexed="81"/>
            <rFont val="MS P ゴシック"/>
            <family val="3"/>
            <charset val="128"/>
          </rPr>
          <t>全国小学生大会参加希望の選手は○を入力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449F02E7-B149-487E-93BD-BA966CC0014A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nakano</author>
  </authors>
  <commentList>
    <comment ref="H3" authorId="0" shapeId="0" xr:uid="{20D01E51-B210-4817-8242-5BA57ABFAC1F}">
      <text>
        <r>
          <rPr>
            <sz val="9"/>
            <color indexed="81"/>
            <rFont val="MS P ゴシック"/>
            <family val="3"/>
            <charset val="128"/>
          </rPr>
          <t>選手：○
補欠：△</t>
        </r>
      </text>
    </comment>
  </commentList>
</comments>
</file>

<file path=xl/sharedStrings.xml><?xml version="1.0" encoding="utf-8"?>
<sst xmlns="http://schemas.openxmlformats.org/spreadsheetml/2006/main" count="274" uniqueCount="131">
  <si>
    <t>団　体　名</t>
  </si>
  <si>
    <t>連絡責任者</t>
  </si>
  <si>
    <t>氏名</t>
  </si>
  <si>
    <t>大会申込内訳</t>
  </si>
  <si>
    <t>審判資格</t>
  </si>
  <si>
    <t>種</t>
  </si>
  <si>
    <t>特記事項</t>
  </si>
  <si>
    <t>名</t>
  </si>
  <si>
    <t>撮影許可申請枚数</t>
  </si>
  <si>
    <t>枚</t>
  </si>
  <si>
    <t>所属長</t>
  </si>
  <si>
    <t>審判氏名</t>
    <rPh sb="0" eb="2">
      <t>シンパン</t>
    </rPh>
    <rPh sb="2" eb="4">
      <t>シメイ</t>
    </rPh>
    <phoneticPr fontId="8"/>
  </si>
  <si>
    <t>名</t>
    <phoneticPr fontId="8"/>
  </si>
  <si>
    <t>内訳：</t>
    <phoneticPr fontId="8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</si>
  <si>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</si>
  <si>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</si>
  <si>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</si>
  <si>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8" type="Hiragana" alignment="distributed"/>
  </si>
  <si>
    <t>ふりがな</t>
    <phoneticPr fontId="8"/>
  </si>
  <si>
    <t>学　校　名</t>
  </si>
  <si>
    <t>学年</t>
  </si>
  <si>
    <t>登　録　番　号</t>
  </si>
  <si>
    <t>所属</t>
    <rPh sb="0" eb="2">
      <t>ショゾク</t>
    </rPh>
    <phoneticPr fontId="2"/>
  </si>
  <si>
    <t>返信用メールアドレス</t>
    <rPh sb="0" eb="3">
      <t>ヘンシンヨウ</t>
    </rPh>
    <phoneticPr fontId="2"/>
  </si>
  <si>
    <t>帯同審判負担金</t>
    <rPh sb="0" eb="2">
      <t>タイドウ</t>
    </rPh>
    <rPh sb="2" eb="4">
      <t>シンパン</t>
    </rPh>
    <rPh sb="4" eb="7">
      <t>フタンキン</t>
    </rPh>
    <phoneticPr fontId="2"/>
  </si>
  <si>
    <t>℡</t>
    <phoneticPr fontId="2"/>
  </si>
  <si>
    <t>男子　U-１８　　種別エントリー表</t>
    <rPh sb="0" eb="2">
      <t>ダンシ</t>
    </rPh>
    <phoneticPr fontId="2"/>
  </si>
  <si>
    <t>男子　U-１５　　種別エントリー表</t>
    <rPh sb="0" eb="2">
      <t>ダンシ</t>
    </rPh>
    <phoneticPr fontId="2"/>
  </si>
  <si>
    <t>男子　成年　　種別エントリー表</t>
    <rPh sb="0" eb="2">
      <t>ダンシ</t>
    </rPh>
    <rPh sb="3" eb="5">
      <t>セイネン</t>
    </rPh>
    <phoneticPr fontId="2"/>
  </si>
  <si>
    <t>女子　U-１５　　種別エントリー表</t>
    <rPh sb="0" eb="2">
      <t>ジョシ</t>
    </rPh>
    <phoneticPr fontId="2"/>
  </si>
  <si>
    <t>女子　U-１８　　種別エントリー表</t>
    <rPh sb="0" eb="2">
      <t>ジョシ</t>
    </rPh>
    <phoneticPr fontId="2"/>
  </si>
  <si>
    <t>女子　成年　　種別エントリー表</t>
    <rPh sb="0" eb="2">
      <t>ジョシ</t>
    </rPh>
    <rPh sb="3" eb="5">
      <t>セイネン</t>
    </rPh>
    <phoneticPr fontId="2"/>
  </si>
  <si>
    <t>住　　所</t>
    <rPh sb="0" eb="1">
      <t>ジュウ</t>
    </rPh>
    <rPh sb="3" eb="4">
      <t>ショ</t>
    </rPh>
    <phoneticPr fontId="2"/>
  </si>
  <si>
    <t>国スポ</t>
    <rPh sb="0" eb="1">
      <t>クニ</t>
    </rPh>
    <phoneticPr fontId="2"/>
  </si>
  <si>
    <t>冊</t>
    <rPh sb="0" eb="1">
      <t>サツ</t>
    </rPh>
    <phoneticPr fontId="2"/>
  </si>
  <si>
    <t>プログラム申込
（1冊300円）</t>
    <rPh sb="5" eb="7">
      <t>モウシコミ</t>
    </rPh>
    <rPh sb="10" eb="11">
      <t>サツ</t>
    </rPh>
    <rPh sb="14" eb="15">
      <t>エン</t>
    </rPh>
    <phoneticPr fontId="2"/>
  </si>
  <si>
    <t>帯同審判申請書</t>
    <rPh sb="0" eb="2">
      <t>タイドウ</t>
    </rPh>
    <rPh sb="2" eb="4">
      <t>シンパン</t>
    </rPh>
    <rPh sb="4" eb="7">
      <t>シンセイショ</t>
    </rPh>
    <phoneticPr fontId="11"/>
  </si>
  <si>
    <t>男子帯同審判</t>
    <rPh sb="0" eb="2">
      <t>ダンシ</t>
    </rPh>
    <rPh sb="2" eb="4">
      <t>タイドウ</t>
    </rPh>
    <rPh sb="4" eb="6">
      <t>シンパン</t>
    </rPh>
    <phoneticPr fontId="11"/>
  </si>
  <si>
    <t>男子種別参加なし</t>
    <rPh sb="0" eb="2">
      <t>ダンシ</t>
    </rPh>
    <rPh sb="2" eb="4">
      <t>シュベツ</t>
    </rPh>
    <rPh sb="4" eb="6">
      <t>サンカ</t>
    </rPh>
    <phoneticPr fontId="2"/>
  </si>
  <si>
    <t>２日間とも派遣する</t>
    <rPh sb="1" eb="2">
      <t>ニチ</t>
    </rPh>
    <rPh sb="2" eb="3">
      <t>カン</t>
    </rPh>
    <rPh sb="5" eb="7">
      <t>ハケン</t>
    </rPh>
    <phoneticPr fontId="2"/>
  </si>
  <si>
    <t>帯同審判員負担金はありません</t>
    <rPh sb="0" eb="2">
      <t>タイドウ</t>
    </rPh>
    <rPh sb="2" eb="5">
      <t>シンパンイン</t>
    </rPh>
    <rPh sb="5" eb="8">
      <t>フタンキン</t>
    </rPh>
    <phoneticPr fontId="11"/>
  </si>
  <si>
    <t>帯同審判員負担金は３０００円です</t>
    <rPh sb="0" eb="2">
      <t>タイドウ</t>
    </rPh>
    <rPh sb="2" eb="5">
      <t>シンパンイン</t>
    </rPh>
    <rPh sb="5" eb="8">
      <t>フタンキン</t>
    </rPh>
    <rPh sb="13" eb="14">
      <t>エン</t>
    </rPh>
    <phoneticPr fontId="11"/>
  </si>
  <si>
    <t>派遣できない</t>
    <rPh sb="0" eb="2">
      <t>ハケン</t>
    </rPh>
    <phoneticPr fontId="2"/>
  </si>
  <si>
    <t>帯同審判員負担金は５０００円です</t>
    <rPh sb="0" eb="8">
      <t>タイドウシンパンインフタンキン</t>
    </rPh>
    <rPh sb="13" eb="14">
      <t>エン</t>
    </rPh>
    <phoneticPr fontId="11"/>
  </si>
  <si>
    <t>女子帯同審判</t>
    <rPh sb="0" eb="2">
      <t>ジョシ</t>
    </rPh>
    <rPh sb="2" eb="4">
      <t>タイドウ</t>
    </rPh>
    <rPh sb="4" eb="6">
      <t>シンパン</t>
    </rPh>
    <phoneticPr fontId="11"/>
  </si>
  <si>
    <t>女子種別参加なし</t>
    <rPh sb="0" eb="2">
      <t>ジョシ</t>
    </rPh>
    <rPh sb="2" eb="4">
      <t>シュベツ</t>
    </rPh>
    <rPh sb="4" eb="6">
      <t>サンカ</t>
    </rPh>
    <phoneticPr fontId="2"/>
  </si>
  <si>
    <t>１日のみ派遣する</t>
    <rPh sb="1" eb="2">
      <t>ニチ</t>
    </rPh>
    <rPh sb="4" eb="6">
      <t>ハケン</t>
    </rPh>
    <phoneticPr fontId="2"/>
  </si>
  <si>
    <t>男子帯同審判</t>
    <rPh sb="0" eb="2">
      <t>ダンシ</t>
    </rPh>
    <phoneticPr fontId="11"/>
  </si>
  <si>
    <t>円</t>
    <rPh sb="0" eb="1">
      <t>エン</t>
    </rPh>
    <phoneticPr fontId="11"/>
  </si>
  <si>
    <t>女子帯同審判</t>
    <rPh sb="0" eb="2">
      <t>ジョシ</t>
    </rPh>
    <rPh sb="2" eb="4">
      <t>タイドウ</t>
    </rPh>
    <phoneticPr fontId="11"/>
  </si>
  <si>
    <t>↓ 該当する欄に○印（プルダウンから選ぶ）</t>
    <rPh sb="2" eb="4">
      <t>ガイトウ</t>
    </rPh>
    <rPh sb="6" eb="7">
      <t>ラン</t>
    </rPh>
    <rPh sb="9" eb="10">
      <t>シルシ</t>
    </rPh>
    <rPh sb="18" eb="19">
      <t>エラ</t>
    </rPh>
    <phoneticPr fontId="11"/>
  </si>
  <si>
    <t>プログラム申込金</t>
    <rPh sb="5" eb="7">
      <t>モウシコミ</t>
    </rPh>
    <rPh sb="7" eb="8">
      <t>キン</t>
    </rPh>
    <phoneticPr fontId="2"/>
  </si>
  <si>
    <t>円</t>
    <rPh sb="0" eb="1">
      <t>エン</t>
    </rPh>
    <phoneticPr fontId="2"/>
  </si>
  <si>
    <t>補助役員
男子</t>
    <rPh sb="0" eb="2">
      <t>ホジョ</t>
    </rPh>
    <rPh sb="2" eb="4">
      <t>ヤクイン</t>
    </rPh>
    <phoneticPr fontId="2"/>
  </si>
  <si>
    <t>３日</t>
    <phoneticPr fontId="2"/>
  </si>
  <si>
    <t>４日</t>
    <phoneticPr fontId="2"/>
  </si>
  <si>
    <t>補助役員
女子</t>
    <rPh sb="0" eb="2">
      <t>ホジョ</t>
    </rPh>
    <rPh sb="2" eb="4">
      <t>ヤクイン</t>
    </rPh>
    <phoneticPr fontId="2"/>
  </si>
  <si>
    <t>名</t>
    <rPh sb="0" eb="1">
      <t>メイ</t>
    </rPh>
    <phoneticPr fontId="2"/>
  </si>
  <si>
    <t>種　別</t>
    <rPh sb="0" eb="1">
      <t>シュ</t>
    </rPh>
    <rPh sb="2" eb="3">
      <t>ベツ</t>
    </rPh>
    <phoneticPr fontId="2"/>
  </si>
  <si>
    <t>合計金額</t>
    <rPh sb="0" eb="2">
      <t>ゴウケイ</t>
    </rPh>
    <rPh sb="2" eb="4">
      <t>キンガク</t>
    </rPh>
    <phoneticPr fontId="2"/>
  </si>
  <si>
    <t>2024年</t>
    <phoneticPr fontId="2"/>
  </si>
  <si>
    <t>新潟県体操協会　渡辺　茂　様　　　上記のとおり、参加申込いたします。</t>
    <rPh sb="8" eb="10">
      <t>ワタナベ</t>
    </rPh>
    <rPh sb="11" eb="12">
      <t>シゲル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</si>
  <si>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</si>
  <si>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</si>
  <si>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連絡責任者氏名</t>
    <phoneticPr fontId="11"/>
  </si>
  <si>
    <t>住所</t>
    <rPh sb="0" eb="1">
      <t>ジュウ</t>
    </rPh>
    <rPh sb="1" eb="2">
      <t>ショ</t>
    </rPh>
    <phoneticPr fontId="2"/>
  </si>
  <si>
    <t>団体名</t>
    <phoneticPr fontId="11"/>
  </si>
  <si>
    <t>連絡責任者電話</t>
    <rPh sb="5" eb="7">
      <t>デンワ</t>
    </rPh>
    <phoneticPr fontId="11"/>
  </si>
  <si>
    <t>プログラム注文数</t>
    <rPh sb="5" eb="8">
      <t>チュウモンスウ</t>
    </rPh>
    <phoneticPr fontId="11"/>
  </si>
  <si>
    <t>撮影許可申請枚数</t>
    <rPh sb="0" eb="2">
      <t>サツエイ</t>
    </rPh>
    <rPh sb="2" eb="4">
      <t>キョカ</t>
    </rPh>
    <rPh sb="4" eb="6">
      <t>シンセイ</t>
    </rPh>
    <rPh sb="6" eb="8">
      <t>マイスウ</t>
    </rPh>
    <phoneticPr fontId="11"/>
  </si>
  <si>
    <t>補助男子1日目人数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</si>
  <si>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補助男子2日目人数</t>
    <rPh sb="0" eb="2">
      <t>ホジョ</t>
    </rPh>
    <rPh sb="2" eb="4">
      <t>ダンシ</t>
    </rPh>
    <rPh sb="5" eb="7">
      <t>ニチメ</t>
    </rPh>
    <rPh sb="7" eb="9">
      <t>ニンズウ</t>
    </rPh>
    <phoneticPr fontId="11"/>
  </si>
  <si>
    <t>補助男子1日目内訳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</si>
  <si>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補助男子2日目内訳</t>
    <rPh sb="0" eb="2">
      <t>ホジョ</t>
    </rPh>
    <rPh sb="2" eb="4">
      <t>ダンシ</t>
    </rPh>
    <rPh sb="5" eb="7">
      <t>ニチメ</t>
    </rPh>
    <rPh sb="7" eb="9">
      <t>ウチワケ</t>
    </rPh>
    <phoneticPr fontId="11"/>
  </si>
  <si>
    <t>補助女子1日目人数</t>
    <rPh sb="0" eb="2">
      <t>ホジョ</t>
    </rPh>
    <rPh sb="5" eb="7">
      <t>ニチメ</t>
    </rPh>
    <rPh sb="7" eb="9">
      <t>ニンズウ</t>
    </rPh>
    <phoneticPr fontId="11"/>
  </si>
  <si>
    <t>補助女子1日目内訳</t>
    <rPh sb="0" eb="2">
      <t>ホジョ</t>
    </rPh>
    <rPh sb="5" eb="7">
      <t>ニチメ</t>
    </rPh>
    <rPh sb="7" eb="9">
      <t>ウチワケ</t>
    </rPh>
    <phoneticPr fontId="11"/>
  </si>
  <si>
    <t>補助女子2日目人数</t>
    <rPh sb="0" eb="2">
      <t>ホジョ</t>
    </rPh>
    <rPh sb="5" eb="7">
      <t>ニチメ</t>
    </rPh>
    <rPh sb="7" eb="9">
      <t>ニンズウ</t>
    </rPh>
    <phoneticPr fontId="11"/>
  </si>
  <si>
    <t>補助女子2日目内訳</t>
    <rPh sb="0" eb="2">
      <t>ホジョ</t>
    </rPh>
    <rPh sb="5" eb="7">
      <t>ニチメ</t>
    </rPh>
    <rPh sb="7" eb="9">
      <t>ウチワケ</t>
    </rPh>
    <phoneticPr fontId="11"/>
  </si>
  <si>
    <t>成年男</t>
    <rPh sb="0" eb="2">
      <t>セイネン</t>
    </rPh>
    <rPh sb="2" eb="3">
      <t>オトコ</t>
    </rPh>
    <phoneticPr fontId="2"/>
  </si>
  <si>
    <t>成年女</t>
    <rPh sb="0" eb="2">
      <t>セイネン</t>
    </rPh>
    <phoneticPr fontId="2"/>
  </si>
  <si>
    <t>審判負担金男</t>
    <rPh sb="0" eb="2">
      <t>シンパン</t>
    </rPh>
    <rPh sb="2" eb="4">
      <t>フタン</t>
    </rPh>
    <rPh sb="4" eb="5">
      <t>キン</t>
    </rPh>
    <rPh sb="5" eb="6">
      <t>オトコ</t>
    </rPh>
    <phoneticPr fontId="11"/>
  </si>
  <si>
    <t>審判負担金女</t>
    <rPh sb="0" eb="2">
      <t>シンパン</t>
    </rPh>
    <rPh sb="2" eb="4">
      <t>フタン</t>
    </rPh>
    <rPh sb="4" eb="5">
      <t>キン</t>
    </rPh>
    <phoneticPr fontId="11"/>
  </si>
  <si>
    <t>プログラム代</t>
    <rPh sb="5" eb="6">
      <t>ダイ</t>
    </rPh>
    <phoneticPr fontId="11"/>
  </si>
  <si>
    <t>金額計</t>
    <rPh sb="0" eb="2">
      <t>キンガク</t>
    </rPh>
    <rPh sb="2" eb="3">
      <t>ケイ</t>
    </rPh>
    <phoneticPr fontId="11"/>
  </si>
  <si>
    <t>U15男</t>
    <rPh sb="3" eb="4">
      <t>オトコ</t>
    </rPh>
    <phoneticPr fontId="11"/>
  </si>
  <si>
    <t>U18男</t>
    <rPh sb="3" eb="4">
      <t>オトコ</t>
    </rPh>
    <phoneticPr fontId="11"/>
  </si>
  <si>
    <t>U15女</t>
  </si>
  <si>
    <t>U18女</t>
  </si>
  <si>
    <t>男不参加</t>
    <rPh sb="0" eb="1">
      <t>オトコ</t>
    </rPh>
    <rPh sb="1" eb="4">
      <t>フサンカ</t>
    </rPh>
    <phoneticPr fontId="11"/>
  </si>
  <si>
    <t>男2日派遣</t>
    <rPh sb="0" eb="1">
      <t>オトコ</t>
    </rPh>
    <rPh sb="2" eb="3">
      <t>ニチ</t>
    </rPh>
    <rPh sb="3" eb="5">
      <t>ハケン</t>
    </rPh>
    <phoneticPr fontId="11"/>
  </si>
  <si>
    <t>男1日派遣</t>
    <rPh sb="0" eb="1">
      <t>オトコ</t>
    </rPh>
    <rPh sb="2" eb="3">
      <t>ニチ</t>
    </rPh>
    <rPh sb="3" eb="5">
      <t>ハケン</t>
    </rPh>
    <phoneticPr fontId="11"/>
  </si>
  <si>
    <t>男派遣無し</t>
    <rPh sb="0" eb="1">
      <t>オトコ</t>
    </rPh>
    <rPh sb="1" eb="3">
      <t>ハケン</t>
    </rPh>
    <rPh sb="3" eb="4">
      <t>ナ</t>
    </rPh>
    <phoneticPr fontId="11"/>
  </si>
  <si>
    <t>男審判1氏名</t>
    <rPh sb="0" eb="1">
      <t>オトコ</t>
    </rPh>
    <rPh sb="1" eb="3">
      <t>シンパン</t>
    </rPh>
    <rPh sb="4" eb="6">
      <t>シメイ</t>
    </rPh>
    <phoneticPr fontId="11"/>
  </si>
  <si>
    <t>男審判1資格</t>
    <rPh sb="0" eb="1">
      <t>オトコ</t>
    </rPh>
    <rPh sb="1" eb="3">
      <t>シンパン</t>
    </rPh>
    <rPh sb="4" eb="6">
      <t>シカク</t>
    </rPh>
    <phoneticPr fontId="11"/>
  </si>
  <si>
    <t>男審判2氏名</t>
    <rPh sb="0" eb="1">
      <t>オトコ</t>
    </rPh>
    <rPh sb="1" eb="3">
      <t>シンパン</t>
    </rPh>
    <rPh sb="4" eb="6">
      <t>シメイ</t>
    </rPh>
    <phoneticPr fontId="11"/>
  </si>
  <si>
    <t>男審判2資格</t>
    <rPh sb="0" eb="1">
      <t>オトコ</t>
    </rPh>
    <rPh sb="1" eb="3">
      <t>シンパン</t>
    </rPh>
    <rPh sb="4" eb="6">
      <t>シカク</t>
    </rPh>
    <phoneticPr fontId="11"/>
  </si>
  <si>
    <t>男特記</t>
    <rPh sb="0" eb="1">
      <t>オトコ</t>
    </rPh>
    <rPh sb="1" eb="3">
      <t>トッキ</t>
    </rPh>
    <phoneticPr fontId="11"/>
  </si>
  <si>
    <t>女不参加</t>
    <rPh sb="1" eb="4">
      <t>フサンカ</t>
    </rPh>
    <phoneticPr fontId="11"/>
  </si>
  <si>
    <t>女2日派遣</t>
    <rPh sb="2" eb="3">
      <t>ニチ</t>
    </rPh>
    <rPh sb="3" eb="5">
      <t>ハケン</t>
    </rPh>
    <phoneticPr fontId="11"/>
  </si>
  <si>
    <t>女1日派遣</t>
    <rPh sb="2" eb="3">
      <t>ニチ</t>
    </rPh>
    <rPh sb="3" eb="5">
      <t>ハケン</t>
    </rPh>
    <phoneticPr fontId="11"/>
  </si>
  <si>
    <t>女派遣無し</t>
    <rPh sb="1" eb="3">
      <t>ハケン</t>
    </rPh>
    <rPh sb="3" eb="4">
      <t>ナ</t>
    </rPh>
    <phoneticPr fontId="11"/>
  </si>
  <si>
    <t>女審判1氏名</t>
    <rPh sb="1" eb="3">
      <t>シンパン</t>
    </rPh>
    <rPh sb="4" eb="6">
      <t>シメイ</t>
    </rPh>
    <phoneticPr fontId="11"/>
  </si>
  <si>
    <t>女審判1資格</t>
    <rPh sb="1" eb="3">
      <t>シンパン</t>
    </rPh>
    <rPh sb="4" eb="6">
      <t>シカク</t>
    </rPh>
    <phoneticPr fontId="11"/>
  </si>
  <si>
    <t>女審判2氏名</t>
    <rPh sb="1" eb="3">
      <t>シンパン</t>
    </rPh>
    <rPh sb="4" eb="6">
      <t>シメイ</t>
    </rPh>
    <phoneticPr fontId="11"/>
  </si>
  <si>
    <t>女審判2資格</t>
    <rPh sb="1" eb="3">
      <t>シンパン</t>
    </rPh>
    <rPh sb="4" eb="6">
      <t>シカク</t>
    </rPh>
    <phoneticPr fontId="11"/>
  </si>
  <si>
    <t>女特記</t>
    <rPh sb="1" eb="3">
      <t>トッキ</t>
    </rPh>
    <phoneticPr fontId="11"/>
  </si>
  <si>
    <t>U-12</t>
    <phoneticPr fontId="2"/>
  </si>
  <si>
    <t>U-15</t>
    <phoneticPr fontId="2"/>
  </si>
  <si>
    <t>U-18</t>
    <phoneticPr fontId="2"/>
  </si>
  <si>
    <t>成年</t>
    <rPh sb="0" eb="2">
      <t>セイネン</t>
    </rPh>
    <phoneticPr fontId="2"/>
  </si>
  <si>
    <t>U12男</t>
    <rPh sb="3" eb="4">
      <t>オトコ</t>
    </rPh>
    <phoneticPr fontId="11"/>
  </si>
  <si>
    <t>U12女</t>
    <phoneticPr fontId="11"/>
  </si>
  <si>
    <t>Fクラス</t>
  </si>
  <si>
    <t>男子 or カテゴリー①</t>
    <phoneticPr fontId="2"/>
  </si>
  <si>
    <t>女子 or カテゴリー②</t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</si>
  <si>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</si>
  <si>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</si>
  <si>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　</t>
  </si>
  <si>
    <t>Ｆクラス（カテゴリー①）　　種別エントリー表</t>
    <phoneticPr fontId="2"/>
  </si>
  <si>
    <t>Ｆクラス（カテゴリー②）　　種別エントリー表</t>
    <phoneticPr fontId="2"/>
  </si>
  <si>
    <t>未使用1</t>
    <rPh sb="0" eb="3">
      <t>ミシヨウ</t>
    </rPh>
    <phoneticPr fontId="11"/>
  </si>
  <si>
    <t>F①</t>
    <phoneticPr fontId="11"/>
  </si>
  <si>
    <t>未使用2</t>
    <rPh sb="0" eb="3">
      <t>ミシヨウ</t>
    </rPh>
    <phoneticPr fontId="11"/>
  </si>
  <si>
    <t>未使用3</t>
    <rPh sb="0" eb="3">
      <t>ミシヨウ</t>
    </rPh>
    <phoneticPr fontId="11"/>
  </si>
  <si>
    <t>F②</t>
    <phoneticPr fontId="11"/>
  </si>
  <si>
    <t>未使用4</t>
    <rPh sb="0" eb="3">
      <t>ミシヨウ</t>
    </rPh>
    <phoneticPr fontId="11"/>
  </si>
  <si>
    <t>男子　U-１２　　種別エントリー表</t>
    <rPh sb="0" eb="2">
      <t>ダンシ</t>
    </rPh>
    <phoneticPr fontId="2"/>
  </si>
  <si>
    <t>女子　U-１２　　種別エントリー表</t>
    <rPh sb="0" eb="2">
      <t>ジョシ</t>
    </rPh>
    <phoneticPr fontId="2"/>
  </si>
  <si>
    <t>団体</t>
    <rPh sb="0" eb="2">
      <t>ダンタイ</t>
    </rPh>
    <phoneticPr fontId="2"/>
  </si>
  <si>
    <t>小学生
大会</t>
    <rPh sb="0" eb="3">
      <t>ショウガクセイ</t>
    </rPh>
    <rPh sb="4" eb="6">
      <t>タイカイ</t>
    </rPh>
    <phoneticPr fontId="2"/>
  </si>
  <si>
    <t>令和６年度新潟県体操競技ジュニア新人大会
兼　令和６年度全国小学生体操大会新潟県予選会　参加申込書</t>
    <rPh sb="0" eb="2">
      <t>レイワ</t>
    </rPh>
    <rPh sb="3" eb="5">
      <t>ネンド</t>
    </rPh>
    <rPh sb="5" eb="7">
      <t>ニイガタ</t>
    </rPh>
    <rPh sb="7" eb="8">
      <t>ケン</t>
    </rPh>
    <rPh sb="8" eb="10">
      <t>タイソウ</t>
    </rPh>
    <rPh sb="10" eb="12">
      <t>キョウギ</t>
    </rPh>
    <rPh sb="16" eb="18">
      <t>シンジン</t>
    </rPh>
    <rPh sb="18" eb="20">
      <t>タイカイ</t>
    </rPh>
    <rPh sb="21" eb="22">
      <t>ケン</t>
    </rPh>
    <rPh sb="23" eb="25">
      <t>レイワ</t>
    </rPh>
    <rPh sb="26" eb="28">
      <t>ネンド</t>
    </rPh>
    <rPh sb="28" eb="30">
      <t>ゼンコク</t>
    </rPh>
    <rPh sb="30" eb="33">
      <t>ショウガクセイ</t>
    </rPh>
    <rPh sb="33" eb="35">
      <t>タイソウ</t>
    </rPh>
    <rPh sb="35" eb="37">
      <t>タイカイ</t>
    </rPh>
    <rPh sb="37" eb="39">
      <t>ニイガタ</t>
    </rPh>
    <rPh sb="39" eb="40">
      <t>ケン</t>
    </rPh>
    <rPh sb="40" eb="42">
      <t>ヨセン</t>
    </rPh>
    <rPh sb="42" eb="43">
      <t>カイ</t>
    </rPh>
    <rPh sb="44" eb="46">
      <t>サンカ</t>
    </rPh>
    <rPh sb="46" eb="4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</si>
</sst>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16">
    <font>
      <sz val="11"/>
      <color rgb="FF000000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2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1"/>
      <color rgb="FF000000"/>
      <name val="HGP明朝B"/>
      <family val="1"/>
      <charset val="128"/>
    </font>
    <font>
      <b/>
      <sz val="14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13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/>
      <bottom style="thin">
        <color rgb="FF000000"/>
      </bottom>
      <diagonal style="thin">
        <color rgb="FF000000"/>
      </diagonal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5" fillId="2" borderId="20" xfId="0" applyNumberFormat="1" applyFont="1" applyFill="1" applyBorder="1" applyAlignment="1" applyProtection="1">
      <alignment horizontal="center" vertical="center"/>
      <protection locked="0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33" xfId="0" applyFont="1" applyFill="1" applyBorder="1" applyProtection="1">
      <alignment vertical="center"/>
      <protection locked="0"/>
    </xf>
    <xf numFmtId="0" fontId="5" fillId="2" borderId="33" xfId="0" applyFont="1" applyFill="1" applyBorder="1" applyAlignment="1" applyProtection="1">
      <alignment horizontal="right" vertical="center"/>
      <protection locked="0"/>
    </xf>
    <xf numFmtId="0" fontId="5" fillId="0" borderId="34" xfId="0" applyFont="1" applyBorder="1" applyAlignment="1">
      <alignment horizontal="center" vertical="center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" fillId="4" borderId="0" xfId="0" applyFont="1" applyFill="1" applyProtection="1">
      <alignment vertical="center"/>
      <protection locked="0"/>
    </xf>
    <xf numFmtId="0" fontId="5" fillId="0" borderId="54" xfId="0" applyFont="1" applyBorder="1">
      <alignment vertical="center"/>
    </xf>
    <xf numFmtId="0" fontId="5" fillId="0" borderId="57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29" xfId="0" applyFont="1" applyBorder="1">
      <alignment vertical="center"/>
    </xf>
    <xf numFmtId="0" fontId="6" fillId="0" borderId="42" xfId="0" applyFont="1" applyBorder="1">
      <alignment vertical="center"/>
    </xf>
    <xf numFmtId="0" fontId="1" fillId="0" borderId="0" xfId="0" applyFont="1" applyAlignment="1">
      <alignment horizontal="left"/>
    </xf>
    <xf numFmtId="0" fontId="0" fillId="4" borderId="24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5" fillId="0" borderId="33" xfId="0" applyFont="1" applyBorder="1" applyAlignment="1">
      <alignment horizontal="right" vertical="center"/>
    </xf>
    <xf numFmtId="0" fontId="0" fillId="0" borderId="34" xfId="0" applyBorder="1">
      <alignment vertical="center"/>
    </xf>
    <xf numFmtId="0" fontId="5" fillId="0" borderId="34" xfId="0" applyFont="1" applyBorder="1" applyAlignment="1">
      <alignment horizontal="right" vertical="center" indent="1"/>
    </xf>
    <xf numFmtId="49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2" borderId="64" xfId="0" applyFont="1" applyFill="1" applyBorder="1" applyAlignment="1" applyProtection="1">
      <alignment horizontal="center" vertical="center" shrinkToFit="1"/>
      <protection locked="0"/>
    </xf>
    <xf numFmtId="0" fontId="9" fillId="2" borderId="65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9" fillId="2" borderId="66" xfId="0" applyFont="1" applyFill="1" applyBorder="1" applyAlignment="1" applyProtection="1">
      <alignment horizontal="center" vertical="center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7" xfId="0" applyFont="1" applyBorder="1">
      <alignment vertical="center"/>
    </xf>
    <xf numFmtId="0" fontId="3" fillId="0" borderId="0" xfId="0" applyFont="1" applyAlignment="1"/>
    <xf numFmtId="0" fontId="9" fillId="2" borderId="69" xfId="0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 applyProtection="1">
      <alignment horizontal="center" vertical="center"/>
      <protection locked="0"/>
    </xf>
    <xf numFmtId="0" fontId="9" fillId="2" borderId="71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5" fillId="0" borderId="19" xfId="0" applyFont="1" applyBorder="1" applyAlignment="1"/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9" fontId="5" fillId="2" borderId="2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left"/>
    </xf>
    <xf numFmtId="0" fontId="14" fillId="0" borderId="19" xfId="0" applyFont="1" applyBorder="1" applyAlignment="1">
      <alignment horizontal="center"/>
    </xf>
    <xf numFmtId="0" fontId="14" fillId="0" borderId="19" xfId="0" applyFont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5" fillId="3" borderId="19" xfId="0" applyFont="1" applyFill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1" fillId="4" borderId="0" xfId="0" applyFont="1" applyFill="1" applyAlignment="1" applyProtection="1">
      <alignment horizontal="center" vertical="center"/>
      <protection locked="0"/>
    </xf>
    <xf numFmtId="177" fontId="5" fillId="0" borderId="33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7" fontId="6" fillId="0" borderId="62" xfId="0" applyNumberFormat="1" applyFont="1" applyBorder="1" applyAlignment="1">
      <alignment horizontal="right" vertical="center"/>
    </xf>
    <xf numFmtId="177" fontId="6" fillId="0" borderId="41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/>
    </xf>
    <xf numFmtId="0" fontId="6" fillId="0" borderId="60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7" fillId="2" borderId="52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76" fontId="5" fillId="0" borderId="5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49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2" borderId="48" xfId="0" applyFont="1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2" fillId="0" borderId="24" xfId="0" applyFont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7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>
      <alignment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176" fontId="5" fillId="0" borderId="73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176" fontId="5" fillId="0" borderId="73" xfId="0" applyNumberFormat="1" applyFont="1" applyBorder="1" applyAlignment="1">
      <alignment vertical="center"/>
    </xf>
    <xf numFmtId="176" fontId="5" fillId="0" borderId="35" xfId="0" applyNumberFormat="1" applyFont="1" applyBorder="1" applyAlignment="1">
      <alignment vertical="center"/>
    </xf>
    <xf numFmtId="0" fontId="9" fillId="0" borderId="81" xfId="0" applyFont="1" applyFill="1" applyBorder="1" applyAlignment="1" applyProtection="1">
      <alignment horizontal="center" vertical="center"/>
    </xf>
    <xf numFmtId="0" fontId="9" fillId="0" borderId="82" xfId="0" applyFont="1" applyFill="1" applyBorder="1" applyAlignment="1" applyProtection="1">
      <alignment horizontal="center" vertical="center"/>
    </xf>
    <xf numFmtId="0" fontId="9" fillId="0" borderId="83" xfId="0" applyFont="1" applyFill="1" applyBorder="1" applyAlignment="1" applyProtection="1">
      <alignment horizontal="center" vertical="center"/>
    </xf>
    <xf numFmtId="0" fontId="9" fillId="0" borderId="8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1066800</xdr:colOff>
      <xdr:row>18</xdr:row>
      <xdr:rowOff>28575</xdr:rowOff>
    </xdr:from>
    <xdr:ext cx="865365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E343AB-D5D7-6E8C-8438-117AB83E15FF}"/>
            </a:ext>
          </a:extLst>
        </xdr:cNvPr>
        <xdr:cNvSpPr txBox="1"/>
      </xdr:nvSpPr>
      <xdr:spPr>
        <a:xfrm>
          <a:off x="2419350" y="7543800"/>
          <a:ext cx="8653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aseline="0"/>
            <a:t>カテゴリー①</a:t>
          </a:r>
        </a:p>
      </xdr:txBody>
    </xdr:sp>
    <xdr:clientData/>
  </xdr:oneCellAnchor>
  <xdr:oneCellAnchor>
    <xdr:from>
      <xdr:col>5</xdr:col>
      <xdr:colOff>314325</xdr:colOff>
      <xdr:row>18</xdr:row>
      <xdr:rowOff>28575</xdr:rowOff>
    </xdr:from>
    <xdr:ext cx="865365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CCD45CA-3ABC-4F23-8D61-74A823E29A71}"/>
            </a:ext>
          </a:extLst>
        </xdr:cNvPr>
        <xdr:cNvSpPr txBox="1"/>
      </xdr:nvSpPr>
      <xdr:spPr>
        <a:xfrm>
          <a:off x="3962400" y="7543800"/>
          <a:ext cx="86536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aseline="0"/>
            <a:t>カテゴリー②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295275</xdr:colOff>
      <xdr:row>16</xdr:row>
      <xdr:rowOff>161925</xdr:rowOff>
    </xdr:from>
    <xdr:to>
      <xdr:col>14</xdr:col>
      <xdr:colOff>180975</xdr:colOff>
      <xdr:row>17</xdr:row>
      <xdr:rowOff>333375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DE52BC1-E4DE-4819-8A37-7E556900CDAC}"/>
            </a:ext>
          </a:extLst>
        </xdr:cNvPr>
        <xdr:cNvSpPr/>
      </xdr:nvSpPr>
      <xdr:spPr>
        <a:xfrm>
          <a:off x="7667625" y="82391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104775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C6BD939-DB68-46BC-8B9F-C6CB41B34077}"/>
            </a:ext>
          </a:extLst>
        </xdr:cNvPr>
        <xdr:cNvSpPr txBox="1"/>
      </xdr:nvSpPr>
      <xdr:spPr>
        <a:xfrm>
          <a:off x="0" y="91916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中学生の場合は学年欄に「中３→③」のように記入する。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16</xdr:row>
      <xdr:rowOff>133350</xdr:rowOff>
    </xdr:from>
    <xdr:to>
      <xdr:col>14</xdr:col>
      <xdr:colOff>638175</xdr:colOff>
      <xdr:row>17</xdr:row>
      <xdr:rowOff>304800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02E3E7D-5C36-40A0-882A-06BF179B77E7}"/>
            </a:ext>
          </a:extLst>
        </xdr:cNvPr>
        <xdr:cNvSpPr/>
      </xdr:nvSpPr>
      <xdr:spPr>
        <a:xfrm>
          <a:off x="7753350" y="82105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95250</xdr:rowOff>
    </xdr:from>
    <xdr:ext cx="6343650" cy="2333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7610CF-24C7-4B4B-93D7-5317520D8321}"/>
            </a:ext>
          </a:extLst>
        </xdr:cNvPr>
        <xdr:cNvSpPr txBox="1"/>
      </xdr:nvSpPr>
      <xdr:spPr>
        <a:xfrm>
          <a:off x="0" y="9182100"/>
          <a:ext cx="6343650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国民スポーツ大会参加希望の選手は国体の欄に○を入力する。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228600</xdr:colOff>
      <xdr:row>16</xdr:row>
      <xdr:rowOff>142875</xdr:rowOff>
    </xdr:from>
    <xdr:to>
      <xdr:col>13</xdr:col>
      <xdr:colOff>123825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7AEE3BA-ADA1-435F-884B-BF271B5CB608}"/>
            </a:ext>
          </a:extLst>
        </xdr:cNvPr>
        <xdr:cNvSpPr/>
      </xdr:nvSpPr>
      <xdr:spPr>
        <a:xfrm>
          <a:off x="7419975" y="8220075"/>
          <a:ext cx="2638425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647700</xdr:colOff>
      <xdr:row>16</xdr:row>
      <xdr:rowOff>142875</xdr:rowOff>
    </xdr:from>
    <xdr:to>
      <xdr:col>12</xdr:col>
      <xdr:colOff>533400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F1B6E54-11BC-4AB0-9CB3-C6F64A928DF5}"/>
            </a:ext>
          </a:extLst>
        </xdr:cNvPr>
        <xdr:cNvSpPr/>
      </xdr:nvSpPr>
      <xdr:spPr>
        <a:xfrm>
          <a:off x="7153275" y="822007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628650</xdr:colOff>
      <xdr:row>16</xdr:row>
      <xdr:rowOff>142875</xdr:rowOff>
    </xdr:from>
    <xdr:to>
      <xdr:col>13</xdr:col>
      <xdr:colOff>514350</xdr:colOff>
      <xdr:row>17</xdr:row>
      <xdr:rowOff>314325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5C61730-5880-9257-8F5A-1208EA461564}"/>
            </a:ext>
          </a:extLst>
        </xdr:cNvPr>
        <xdr:cNvSpPr/>
      </xdr:nvSpPr>
      <xdr:spPr>
        <a:xfrm>
          <a:off x="7886700" y="8220075"/>
          <a:ext cx="2628900" cy="676275"/>
        </a:xfrm>
        <a:prstGeom prst="wedgeRectCallout">
          <a:avLst>
            <a:gd name="adj1" fmla="val -71963"/>
            <a:gd name="adj2" fmla="val 75122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104775</xdr:rowOff>
    </xdr:from>
    <xdr:ext cx="6343650" cy="46679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B52B796-8AFC-E152-43F9-7ADB6D0C062C}"/>
            </a:ext>
          </a:extLst>
        </xdr:cNvPr>
        <xdr:cNvSpPr txBox="1"/>
      </xdr:nvSpPr>
      <xdr:spPr>
        <a:xfrm>
          <a:off x="0" y="91916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全国小学生大会参加希望の選手は小学生大会の欄に○を入力する。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647700</xdr:colOff>
      <xdr:row>16</xdr:row>
      <xdr:rowOff>200025</xdr:rowOff>
    </xdr:from>
    <xdr:to>
      <xdr:col>13</xdr:col>
      <xdr:colOff>533400</xdr:colOff>
      <xdr:row>17</xdr:row>
      <xdr:rowOff>371475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D44F7B4-CB32-4BBD-B5AD-AE89CFFD501B}"/>
            </a:ext>
          </a:extLst>
        </xdr:cNvPr>
        <xdr:cNvSpPr/>
      </xdr:nvSpPr>
      <xdr:spPr>
        <a:xfrm>
          <a:off x="7496175" y="82772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95250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AB4B041-F0A3-44D1-822A-90FD8F9D4B9E}"/>
            </a:ext>
          </a:extLst>
        </xdr:cNvPr>
        <xdr:cNvSpPr txBox="1"/>
      </xdr:nvSpPr>
      <xdr:spPr>
        <a:xfrm>
          <a:off x="0" y="9182100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小学生の場合は学年欄に「小６→⑥」のように記入する。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16</xdr:row>
      <xdr:rowOff>171450</xdr:rowOff>
    </xdr:from>
    <xdr:to>
      <xdr:col>14</xdr:col>
      <xdr:colOff>581025</xdr:colOff>
      <xdr:row>17</xdr:row>
      <xdr:rowOff>342900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4571E61-8F71-4233-94F0-C516545E2409}"/>
            </a:ext>
          </a:extLst>
        </xdr:cNvPr>
        <xdr:cNvSpPr/>
      </xdr:nvSpPr>
      <xdr:spPr>
        <a:xfrm>
          <a:off x="7543800" y="824865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85725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4B5CDF9-CFAF-412F-9800-D4D487391F06}"/>
            </a:ext>
          </a:extLst>
        </xdr:cNvPr>
        <xdr:cNvSpPr txBox="1"/>
      </xdr:nvSpPr>
      <xdr:spPr>
        <a:xfrm>
          <a:off x="0" y="917257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中学生の場合は学年欄に「中３→③」のように記入する。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16</xdr:row>
      <xdr:rowOff>114300</xdr:rowOff>
    </xdr:from>
    <xdr:to>
      <xdr:col>14</xdr:col>
      <xdr:colOff>628650</xdr:colOff>
      <xdr:row>17</xdr:row>
      <xdr:rowOff>285750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85F91B99-C8A6-4589-90B3-01DD358FFE38}"/>
            </a:ext>
          </a:extLst>
        </xdr:cNvPr>
        <xdr:cNvSpPr/>
      </xdr:nvSpPr>
      <xdr:spPr>
        <a:xfrm>
          <a:off x="7743825" y="81915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152400</xdr:rowOff>
    </xdr:from>
    <xdr:ext cx="6343650" cy="23339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8EE85C-DA21-4579-A8D6-01D6389AE7FF}"/>
            </a:ext>
          </a:extLst>
        </xdr:cNvPr>
        <xdr:cNvSpPr txBox="1"/>
      </xdr:nvSpPr>
      <xdr:spPr>
        <a:xfrm>
          <a:off x="0" y="9239250"/>
          <a:ext cx="6343650" cy="2333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国民スポーツ大会参加希望の選手は国体の欄に○を入力する。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161925</xdr:colOff>
      <xdr:row>16</xdr:row>
      <xdr:rowOff>152400</xdr:rowOff>
    </xdr:from>
    <xdr:to>
      <xdr:col>14</xdr:col>
      <xdr:colOff>47625</xdr:colOff>
      <xdr:row>17</xdr:row>
      <xdr:rowOff>323850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EE45CE5-873B-4BDA-94BD-53CBF9133FAC}"/>
            </a:ext>
          </a:extLst>
        </xdr:cNvPr>
        <xdr:cNvSpPr/>
      </xdr:nvSpPr>
      <xdr:spPr>
        <a:xfrm>
          <a:off x="8105775" y="8229600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66675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AC1EB3D-BD3F-41D7-93F2-0F0AA8AE5DCD}"/>
            </a:ext>
          </a:extLst>
        </xdr:cNvPr>
        <xdr:cNvSpPr txBox="1"/>
      </xdr:nvSpPr>
      <xdr:spPr>
        <a:xfrm>
          <a:off x="0" y="9153525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全国小学生大会参加希望の選手は小学生大会の欄に○を入力する。</a:t>
          </a:r>
          <a:r>
            <a:rPr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38100</xdr:colOff>
      <xdr:row>16</xdr:row>
      <xdr:rowOff>200025</xdr:rowOff>
    </xdr:from>
    <xdr:to>
      <xdr:col>13</xdr:col>
      <xdr:colOff>609600</xdr:colOff>
      <xdr:row>17</xdr:row>
      <xdr:rowOff>371475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AEB88C3-7565-4C7C-8EB5-454E4ABD4FA9}"/>
            </a:ext>
          </a:extLst>
        </xdr:cNvPr>
        <xdr:cNvSpPr/>
      </xdr:nvSpPr>
      <xdr:spPr>
        <a:xfrm>
          <a:off x="7572375" y="8277225"/>
          <a:ext cx="2628900" cy="676275"/>
        </a:xfrm>
        <a:prstGeom prst="wedgeRectCallout">
          <a:avLst>
            <a:gd name="adj1" fmla="val -78847"/>
            <a:gd name="adj2" fmla="val 6808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</a:rPr>
            <a:t>行以降は非表示になっています。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r>
            <a:rPr kumimoji="1" lang="ja-JP" altLang="en-US" sz="1100">
              <a:solidFill>
                <a:sysClr val="windowText" lastClr="000000"/>
              </a:solidFill>
            </a:rPr>
            <a:t>人以上参加する場合は、再表示して、入力してください。</a:t>
          </a:r>
        </a:p>
      </xdr:txBody>
    </xdr:sp>
    <xdr:clientData fPrintsWithSheet="0"/>
  </xdr:twoCellAnchor>
  <xdr:oneCellAnchor>
    <xdr:from>
      <xdr:col>0</xdr:col>
      <xdr:colOff>0</xdr:colOff>
      <xdr:row>53</xdr:row>
      <xdr:rowOff>76200</xdr:rowOff>
    </xdr:from>
    <xdr:ext cx="6343650" cy="46679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3CD4908-FD91-43D9-B02D-23D12A34EFCE}"/>
            </a:ext>
          </a:extLst>
        </xdr:cNvPr>
        <xdr:cNvSpPr txBox="1"/>
      </xdr:nvSpPr>
      <xdr:spPr>
        <a:xfrm>
          <a:off x="0" y="9163050"/>
          <a:ext cx="6343650" cy="466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0" rIns="72000" bIns="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lang="ja-JP" altLang="ja-JP" sz="1400" b="0" i="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小学生の場合は学年欄に「小６→⑥」のように記入する。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en-US" altLang="ja-JP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 </a:t>
          </a:r>
          <a:r>
            <a:rPr lang="ja-JP" altLang="en-US" sz="140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団体エントリーの選手は団体の欄に○を、補欠の選手は△を入力する。</a:t>
          </a:r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40"/>
  <sheetViews>
    <sheetView tabSelected="1" view="pageBreakPreview" zoomScaleNormal="100" zoomScaleSheetLayoutView="100" workbookViewId="0">
      <selection activeCell="A2" sqref="A2"/>
    </sheetView>
  </sheetViews>
  <sheetFormatPr defaultColWidth="2.125" defaultRowHeight="13.5"/>
  <cols>
    <col min="1" max="1" width="12.75" style="4" customWidth="1"/>
    <col min="2" max="2" width="5" style="4" customWidth="1"/>
    <col min="3" max="3" width="14.5" style="4" customWidth="1"/>
    <col min="4" max="4" width="6.5" style="4" customWidth="1"/>
    <col min="5" max="5" width="9.125" style="4" customWidth="1"/>
    <col min="6" max="6" width="4.625" style="4" customWidth="1"/>
    <col min="7" max="7" width="9.125" style="4" customWidth="1"/>
    <col min="8" max="8" width="6.5" style="4" customWidth="1"/>
    <col min="9" max="12" width="4.625" style="4" customWidth="1"/>
    <col min="13" max="13" width="5.5" style="4" customWidth="1"/>
    <col min="14" max="14" width="1.25" style="4" customWidth="1"/>
    <col min="15" max="15" width="3.5" style="4" customWidth="1"/>
    <col min="16" max="16" width="5.5" style="4" customWidth="1"/>
    <col min="17" max="17" width="3.5" style="4" customWidth="1"/>
    <col min="18" max="50" width="2.125" style="4" customWidth="1"/>
    <col min="51" max="71" width="9" style="4" customWidth="1"/>
    <col min="72" max="231" width="2.125" style="4" customWidth="1"/>
    <col min="232" max="257" width="9" style="4" customWidth="1"/>
    <col min="258" max="259" width="2.125" style="4" customWidth="1"/>
    <col min="260" max="260" width="12.75" style="4" customWidth="1"/>
    <col min="261" max="261" width="5" style="4" customWidth="1"/>
    <col min="262" max="262" width="14.5" style="4" customWidth="1"/>
    <col min="263" max="263" width="6.5" style="4" customWidth="1"/>
    <col min="264" max="264" width="9.5" style="4" customWidth="1"/>
    <col min="265" max="265" width="5.5" style="4" customWidth="1"/>
    <col min="266" max="266" width="14.5" style="4" customWidth="1"/>
    <col min="267" max="267" width="6.5" style="4" customWidth="1"/>
    <col min="268" max="268" width="9.5" style="4" customWidth="1"/>
    <col min="269" max="269" width="5.5" style="4" customWidth="1"/>
    <col min="270" max="270" width="1.25" style="4" customWidth="1"/>
    <col min="271" max="271" width="3.5" style="4" customWidth="1"/>
    <col min="272" max="272" width="5.5" style="4" customWidth="1"/>
    <col min="273" max="273" width="3.5" style="4" customWidth="1"/>
    <col min="274" max="306" width="2.125" style="4" customWidth="1"/>
    <col min="307" max="327" width="9" style="4" customWidth="1"/>
    <col min="328" max="487" width="2.125" style="4" customWidth="1"/>
    <col min="488" max="513" width="9" style="4" customWidth="1"/>
    <col min="514" max="515" width="2.125" style="4" customWidth="1"/>
    <col min="516" max="516" width="12.75" style="4" customWidth="1"/>
    <col min="517" max="517" width="5" style="4" customWidth="1"/>
    <col min="518" max="518" width="14.5" style="4" customWidth="1"/>
    <col min="519" max="519" width="6.5" style="4" customWidth="1"/>
    <col min="520" max="520" width="9.5" style="4" customWidth="1"/>
    <col min="521" max="521" width="5.5" style="4" customWidth="1"/>
    <col min="522" max="522" width="14.5" style="4" customWidth="1"/>
    <col min="523" max="523" width="6.5" style="4" customWidth="1"/>
    <col min="524" max="524" width="9.5" style="4" customWidth="1"/>
    <col min="525" max="525" width="5.5" style="4" customWidth="1"/>
    <col min="526" max="526" width="1.25" style="4" customWidth="1"/>
    <col min="527" max="527" width="3.5" style="4" customWidth="1"/>
    <col min="528" max="528" width="5.5" style="4" customWidth="1"/>
    <col min="529" max="529" width="3.5" style="4" customWidth="1"/>
    <col min="530" max="562" width="2.125" style="4" customWidth="1"/>
    <col min="563" max="583" width="9" style="4" customWidth="1"/>
    <col min="584" max="743" width="2.125" style="4" customWidth="1"/>
    <col min="744" max="769" width="9" style="4" customWidth="1"/>
    <col min="770" max="771" width="2.125" style="4" customWidth="1"/>
    <col min="772" max="772" width="12.75" style="4" customWidth="1"/>
    <col min="773" max="773" width="5" style="4" customWidth="1"/>
    <col min="774" max="774" width="14.5" style="4" customWidth="1"/>
    <col min="775" max="775" width="6.5" style="4" customWidth="1"/>
    <col min="776" max="776" width="9.5" style="4" customWidth="1"/>
    <col min="777" max="777" width="5.5" style="4" customWidth="1"/>
    <col min="778" max="778" width="14.5" style="4" customWidth="1"/>
    <col min="779" max="779" width="6.5" style="4" customWidth="1"/>
    <col min="780" max="780" width="9.5" style="4" customWidth="1"/>
    <col min="781" max="781" width="5.5" style="4" customWidth="1"/>
    <col min="782" max="782" width="1.25" style="4" customWidth="1"/>
    <col min="783" max="783" width="3.5" style="4" customWidth="1"/>
    <col min="784" max="784" width="5.5" style="4" customWidth="1"/>
    <col min="785" max="785" width="3.5" style="4" customWidth="1"/>
    <col min="786" max="818" width="2.125" style="4" customWidth="1"/>
    <col min="819" max="839" width="9" style="4" customWidth="1"/>
    <col min="840" max="999" width="2.125" style="4" customWidth="1"/>
    <col min="1000" max="1025" width="9" style="4" customWidth="1"/>
    <col min="1026" max="1027" width="2.125" style="4" customWidth="1"/>
    <col min="1028" max="1028" width="12.75" style="4" customWidth="1"/>
    <col min="1029" max="1029" width="5" style="4" customWidth="1"/>
    <col min="1030" max="1030" width="14.5" style="4" customWidth="1"/>
    <col min="1031" max="1031" width="6.5" style="4" customWidth="1"/>
    <col min="1032" max="1032" width="9.5" style="4" customWidth="1"/>
    <col min="1033" max="1033" width="5.5" style="4" customWidth="1"/>
    <col min="1034" max="1034" width="14.5" style="4" customWidth="1"/>
    <col min="1035" max="1035" width="6.5" style="4" customWidth="1"/>
    <col min="1036" max="1036" width="9.5" style="4" customWidth="1"/>
    <col min="1037" max="1037" width="5.5" style="4" customWidth="1"/>
    <col min="1038" max="1038" width="1.25" style="4" customWidth="1"/>
    <col min="1039" max="1039" width="3.5" style="4" customWidth="1"/>
    <col min="1040" max="1040" width="5.5" style="4" customWidth="1"/>
    <col min="1041" max="1041" width="3.5" style="4" customWidth="1"/>
    <col min="1042" max="1074" width="2.125" style="4" customWidth="1"/>
    <col min="1075" max="1095" width="9" style="4" customWidth="1"/>
    <col min="1096" max="1255" width="2.125" style="4" customWidth="1"/>
    <col min="1256" max="1281" width="9" style="4" customWidth="1"/>
    <col min="1282" max="1283" width="2.125" style="4" customWidth="1"/>
    <col min="1284" max="1284" width="12.75" style="4" customWidth="1"/>
    <col min="1285" max="1285" width="5" style="4" customWidth="1"/>
    <col min="1286" max="1286" width="14.5" style="4" customWidth="1"/>
    <col min="1287" max="1287" width="6.5" style="4" customWidth="1"/>
    <col min="1288" max="1288" width="9.5" style="4" customWidth="1"/>
    <col min="1289" max="1289" width="5.5" style="4" customWidth="1"/>
    <col min="1290" max="1290" width="14.5" style="4" customWidth="1"/>
    <col min="1291" max="1291" width="6.5" style="4" customWidth="1"/>
    <col min="1292" max="1292" width="9.5" style="4" customWidth="1"/>
    <col min="1293" max="1293" width="5.5" style="4" customWidth="1"/>
    <col min="1294" max="1294" width="1.25" style="4" customWidth="1"/>
    <col min="1295" max="1295" width="3.5" style="4" customWidth="1"/>
    <col min="1296" max="1296" width="5.5" style="4" customWidth="1"/>
    <col min="1297" max="1297" width="3.5" style="4" customWidth="1"/>
    <col min="1298" max="1330" width="2.125" style="4" customWidth="1"/>
    <col min="1331" max="1351" width="9" style="4" customWidth="1"/>
    <col min="1352" max="1511" width="2.125" style="4" customWidth="1"/>
    <col min="1512" max="1537" width="9" style="4" customWidth="1"/>
    <col min="1538" max="1539" width="2.125" style="4" customWidth="1"/>
    <col min="1540" max="1540" width="12.75" style="4" customWidth="1"/>
    <col min="1541" max="1541" width="5" style="4" customWidth="1"/>
    <col min="1542" max="1542" width="14.5" style="4" customWidth="1"/>
    <col min="1543" max="1543" width="6.5" style="4" customWidth="1"/>
    <col min="1544" max="1544" width="9.5" style="4" customWidth="1"/>
    <col min="1545" max="1545" width="5.5" style="4" customWidth="1"/>
    <col min="1546" max="1546" width="14.5" style="4" customWidth="1"/>
    <col min="1547" max="1547" width="6.5" style="4" customWidth="1"/>
    <col min="1548" max="1548" width="9.5" style="4" customWidth="1"/>
    <col min="1549" max="1549" width="5.5" style="4" customWidth="1"/>
    <col min="1550" max="1550" width="1.25" style="4" customWidth="1"/>
    <col min="1551" max="1551" width="3.5" style="4" customWidth="1"/>
    <col min="1552" max="1552" width="5.5" style="4" customWidth="1"/>
    <col min="1553" max="1553" width="3.5" style="4" customWidth="1"/>
    <col min="1554" max="1586" width="2.125" style="4" customWidth="1"/>
    <col min="1587" max="1607" width="9" style="4" customWidth="1"/>
    <col min="1608" max="1767" width="2.125" style="4" customWidth="1"/>
    <col min="1768" max="1793" width="9" style="4" customWidth="1"/>
    <col min="1794" max="1795" width="2.125" style="4" customWidth="1"/>
    <col min="1796" max="1796" width="12.75" style="4" customWidth="1"/>
    <col min="1797" max="1797" width="5" style="4" customWidth="1"/>
    <col min="1798" max="1798" width="14.5" style="4" customWidth="1"/>
    <col min="1799" max="1799" width="6.5" style="4" customWidth="1"/>
    <col min="1800" max="1800" width="9.5" style="4" customWidth="1"/>
    <col min="1801" max="1801" width="5.5" style="4" customWidth="1"/>
    <col min="1802" max="1802" width="14.5" style="4" customWidth="1"/>
    <col min="1803" max="1803" width="6.5" style="4" customWidth="1"/>
    <col min="1804" max="1804" width="9.5" style="4" customWidth="1"/>
    <col min="1805" max="1805" width="5.5" style="4" customWidth="1"/>
    <col min="1806" max="1806" width="1.25" style="4" customWidth="1"/>
    <col min="1807" max="1807" width="3.5" style="4" customWidth="1"/>
    <col min="1808" max="1808" width="5.5" style="4" customWidth="1"/>
    <col min="1809" max="1809" width="3.5" style="4" customWidth="1"/>
    <col min="1810" max="1842" width="2.125" style="4" customWidth="1"/>
    <col min="1843" max="1863" width="9" style="4" customWidth="1"/>
    <col min="1864" max="2023" width="2.125" style="4" customWidth="1"/>
    <col min="2024" max="2049" width="9" style="4" customWidth="1"/>
    <col min="2050" max="2051" width="2.125" style="4" customWidth="1"/>
    <col min="2052" max="2052" width="12.75" style="4" customWidth="1"/>
    <col min="2053" max="2053" width="5" style="4" customWidth="1"/>
    <col min="2054" max="2054" width="14.5" style="4" customWidth="1"/>
    <col min="2055" max="2055" width="6.5" style="4" customWidth="1"/>
    <col min="2056" max="2056" width="9.5" style="4" customWidth="1"/>
    <col min="2057" max="2057" width="5.5" style="4" customWidth="1"/>
    <col min="2058" max="2058" width="14.5" style="4" customWidth="1"/>
    <col min="2059" max="2059" width="6.5" style="4" customWidth="1"/>
    <col min="2060" max="2060" width="9.5" style="4" customWidth="1"/>
    <col min="2061" max="2061" width="5.5" style="4" customWidth="1"/>
    <col min="2062" max="2062" width="1.25" style="4" customWidth="1"/>
    <col min="2063" max="2063" width="3.5" style="4" customWidth="1"/>
    <col min="2064" max="2064" width="5.5" style="4" customWidth="1"/>
    <col min="2065" max="2065" width="3.5" style="4" customWidth="1"/>
    <col min="2066" max="2098" width="2.125" style="4" customWidth="1"/>
    <col min="2099" max="2119" width="9" style="4" customWidth="1"/>
    <col min="2120" max="2279" width="2.125" style="4" customWidth="1"/>
    <col min="2280" max="2305" width="9" style="4" customWidth="1"/>
    <col min="2306" max="2307" width="2.125" style="4" customWidth="1"/>
    <col min="2308" max="2308" width="12.75" style="4" customWidth="1"/>
    <col min="2309" max="2309" width="5" style="4" customWidth="1"/>
    <col min="2310" max="2310" width="14.5" style="4" customWidth="1"/>
    <col min="2311" max="2311" width="6.5" style="4" customWidth="1"/>
    <col min="2312" max="2312" width="9.5" style="4" customWidth="1"/>
    <col min="2313" max="2313" width="5.5" style="4" customWidth="1"/>
    <col min="2314" max="2314" width="14.5" style="4" customWidth="1"/>
    <col min="2315" max="2315" width="6.5" style="4" customWidth="1"/>
    <col min="2316" max="2316" width="9.5" style="4" customWidth="1"/>
    <col min="2317" max="2317" width="5.5" style="4" customWidth="1"/>
    <col min="2318" max="2318" width="1.25" style="4" customWidth="1"/>
    <col min="2319" max="2319" width="3.5" style="4" customWidth="1"/>
    <col min="2320" max="2320" width="5.5" style="4" customWidth="1"/>
    <col min="2321" max="2321" width="3.5" style="4" customWidth="1"/>
    <col min="2322" max="2354" width="2.125" style="4" customWidth="1"/>
    <col min="2355" max="2375" width="9" style="4" customWidth="1"/>
    <col min="2376" max="2535" width="2.125" style="4" customWidth="1"/>
    <col min="2536" max="2561" width="9" style="4" customWidth="1"/>
    <col min="2562" max="2563" width="2.125" style="4" customWidth="1"/>
    <col min="2564" max="2564" width="12.75" style="4" customWidth="1"/>
    <col min="2565" max="2565" width="5" style="4" customWidth="1"/>
    <col min="2566" max="2566" width="14.5" style="4" customWidth="1"/>
    <col min="2567" max="2567" width="6.5" style="4" customWidth="1"/>
    <col min="2568" max="2568" width="9.5" style="4" customWidth="1"/>
    <col min="2569" max="2569" width="5.5" style="4" customWidth="1"/>
    <col min="2570" max="2570" width="14.5" style="4" customWidth="1"/>
    <col min="2571" max="2571" width="6.5" style="4" customWidth="1"/>
    <col min="2572" max="2572" width="9.5" style="4" customWidth="1"/>
    <col min="2573" max="2573" width="5.5" style="4" customWidth="1"/>
    <col min="2574" max="2574" width="1.25" style="4" customWidth="1"/>
    <col min="2575" max="2575" width="3.5" style="4" customWidth="1"/>
    <col min="2576" max="2576" width="5.5" style="4" customWidth="1"/>
    <col min="2577" max="2577" width="3.5" style="4" customWidth="1"/>
    <col min="2578" max="2610" width="2.125" style="4" customWidth="1"/>
    <col min="2611" max="2631" width="9" style="4" customWidth="1"/>
    <col min="2632" max="2791" width="2.125" style="4" customWidth="1"/>
    <col min="2792" max="2817" width="9" style="4" customWidth="1"/>
    <col min="2818" max="2819" width="2.125" style="4" customWidth="1"/>
    <col min="2820" max="2820" width="12.75" style="4" customWidth="1"/>
    <col min="2821" max="2821" width="5" style="4" customWidth="1"/>
    <col min="2822" max="2822" width="14.5" style="4" customWidth="1"/>
    <col min="2823" max="2823" width="6.5" style="4" customWidth="1"/>
    <col min="2824" max="2824" width="9.5" style="4" customWidth="1"/>
    <col min="2825" max="2825" width="5.5" style="4" customWidth="1"/>
    <col min="2826" max="2826" width="14.5" style="4" customWidth="1"/>
    <col min="2827" max="2827" width="6.5" style="4" customWidth="1"/>
    <col min="2828" max="2828" width="9.5" style="4" customWidth="1"/>
    <col min="2829" max="2829" width="5.5" style="4" customWidth="1"/>
    <col min="2830" max="2830" width="1.25" style="4" customWidth="1"/>
    <col min="2831" max="2831" width="3.5" style="4" customWidth="1"/>
    <col min="2832" max="2832" width="5.5" style="4" customWidth="1"/>
    <col min="2833" max="2833" width="3.5" style="4" customWidth="1"/>
    <col min="2834" max="2866" width="2.125" style="4" customWidth="1"/>
    <col min="2867" max="2887" width="9" style="4" customWidth="1"/>
    <col min="2888" max="3047" width="2.125" style="4" customWidth="1"/>
    <col min="3048" max="3073" width="9" style="4" customWidth="1"/>
    <col min="3074" max="3075" width="2.125" style="4" customWidth="1"/>
    <col min="3076" max="3076" width="12.75" style="4" customWidth="1"/>
    <col min="3077" max="3077" width="5" style="4" customWidth="1"/>
    <col min="3078" max="3078" width="14.5" style="4" customWidth="1"/>
    <col min="3079" max="3079" width="6.5" style="4" customWidth="1"/>
    <col min="3080" max="3080" width="9.5" style="4" customWidth="1"/>
    <col min="3081" max="3081" width="5.5" style="4" customWidth="1"/>
    <col min="3082" max="3082" width="14.5" style="4" customWidth="1"/>
    <col min="3083" max="3083" width="6.5" style="4" customWidth="1"/>
    <col min="3084" max="3084" width="9.5" style="4" customWidth="1"/>
    <col min="3085" max="3085" width="5.5" style="4" customWidth="1"/>
    <col min="3086" max="3086" width="1.25" style="4" customWidth="1"/>
    <col min="3087" max="3087" width="3.5" style="4" customWidth="1"/>
    <col min="3088" max="3088" width="5.5" style="4" customWidth="1"/>
    <col min="3089" max="3089" width="3.5" style="4" customWidth="1"/>
    <col min="3090" max="3122" width="2.125" style="4" customWidth="1"/>
    <col min="3123" max="3143" width="9" style="4" customWidth="1"/>
    <col min="3144" max="3303" width="2.125" style="4" customWidth="1"/>
    <col min="3304" max="3329" width="9" style="4" customWidth="1"/>
    <col min="3330" max="3331" width="2.125" style="4" customWidth="1"/>
    <col min="3332" max="3332" width="12.75" style="4" customWidth="1"/>
    <col min="3333" max="3333" width="5" style="4" customWidth="1"/>
    <col min="3334" max="3334" width="14.5" style="4" customWidth="1"/>
    <col min="3335" max="3335" width="6.5" style="4" customWidth="1"/>
    <col min="3336" max="3336" width="9.5" style="4" customWidth="1"/>
    <col min="3337" max="3337" width="5.5" style="4" customWidth="1"/>
    <col min="3338" max="3338" width="14.5" style="4" customWidth="1"/>
    <col min="3339" max="3339" width="6.5" style="4" customWidth="1"/>
    <col min="3340" max="3340" width="9.5" style="4" customWidth="1"/>
    <col min="3341" max="3341" width="5.5" style="4" customWidth="1"/>
    <col min="3342" max="3342" width="1.25" style="4" customWidth="1"/>
    <col min="3343" max="3343" width="3.5" style="4" customWidth="1"/>
    <col min="3344" max="3344" width="5.5" style="4" customWidth="1"/>
    <col min="3345" max="3345" width="3.5" style="4" customWidth="1"/>
    <col min="3346" max="3378" width="2.125" style="4" customWidth="1"/>
    <col min="3379" max="3399" width="9" style="4" customWidth="1"/>
    <col min="3400" max="3559" width="2.125" style="4" customWidth="1"/>
    <col min="3560" max="3585" width="9" style="4" customWidth="1"/>
    <col min="3586" max="3587" width="2.125" style="4" customWidth="1"/>
    <col min="3588" max="3588" width="12.75" style="4" customWidth="1"/>
    <col min="3589" max="3589" width="5" style="4" customWidth="1"/>
    <col min="3590" max="3590" width="14.5" style="4" customWidth="1"/>
    <col min="3591" max="3591" width="6.5" style="4" customWidth="1"/>
    <col min="3592" max="3592" width="9.5" style="4" customWidth="1"/>
    <col min="3593" max="3593" width="5.5" style="4" customWidth="1"/>
    <col min="3594" max="3594" width="14.5" style="4" customWidth="1"/>
    <col min="3595" max="3595" width="6.5" style="4" customWidth="1"/>
    <col min="3596" max="3596" width="9.5" style="4" customWidth="1"/>
    <col min="3597" max="3597" width="5.5" style="4" customWidth="1"/>
    <col min="3598" max="3598" width="1.25" style="4" customWidth="1"/>
    <col min="3599" max="3599" width="3.5" style="4" customWidth="1"/>
    <col min="3600" max="3600" width="5.5" style="4" customWidth="1"/>
    <col min="3601" max="3601" width="3.5" style="4" customWidth="1"/>
    <col min="3602" max="3634" width="2.125" style="4" customWidth="1"/>
    <col min="3635" max="3655" width="9" style="4" customWidth="1"/>
    <col min="3656" max="3815" width="2.125" style="4" customWidth="1"/>
    <col min="3816" max="3841" width="9" style="4" customWidth="1"/>
    <col min="3842" max="3843" width="2.125" style="4" customWidth="1"/>
    <col min="3844" max="3844" width="12.75" style="4" customWidth="1"/>
    <col min="3845" max="3845" width="5" style="4" customWidth="1"/>
    <col min="3846" max="3846" width="14.5" style="4" customWidth="1"/>
    <col min="3847" max="3847" width="6.5" style="4" customWidth="1"/>
    <col min="3848" max="3848" width="9.5" style="4" customWidth="1"/>
    <col min="3849" max="3849" width="5.5" style="4" customWidth="1"/>
    <col min="3850" max="3850" width="14.5" style="4" customWidth="1"/>
    <col min="3851" max="3851" width="6.5" style="4" customWidth="1"/>
    <col min="3852" max="3852" width="9.5" style="4" customWidth="1"/>
    <col min="3853" max="3853" width="5.5" style="4" customWidth="1"/>
    <col min="3854" max="3854" width="1.25" style="4" customWidth="1"/>
    <col min="3855" max="3855" width="3.5" style="4" customWidth="1"/>
    <col min="3856" max="3856" width="5.5" style="4" customWidth="1"/>
    <col min="3857" max="3857" width="3.5" style="4" customWidth="1"/>
    <col min="3858" max="3890" width="2.125" style="4" customWidth="1"/>
    <col min="3891" max="3911" width="9" style="4" customWidth="1"/>
    <col min="3912" max="4071" width="2.125" style="4" customWidth="1"/>
    <col min="4072" max="4097" width="9" style="4" customWidth="1"/>
    <col min="4098" max="4099" width="2.125" style="4" customWidth="1"/>
    <col min="4100" max="4100" width="12.75" style="4" customWidth="1"/>
    <col min="4101" max="4101" width="5" style="4" customWidth="1"/>
    <col min="4102" max="4102" width="14.5" style="4" customWidth="1"/>
    <col min="4103" max="4103" width="6.5" style="4" customWidth="1"/>
    <col min="4104" max="4104" width="9.5" style="4" customWidth="1"/>
    <col min="4105" max="4105" width="5.5" style="4" customWidth="1"/>
    <col min="4106" max="4106" width="14.5" style="4" customWidth="1"/>
    <col min="4107" max="4107" width="6.5" style="4" customWidth="1"/>
    <col min="4108" max="4108" width="9.5" style="4" customWidth="1"/>
    <col min="4109" max="4109" width="5.5" style="4" customWidth="1"/>
    <col min="4110" max="4110" width="1.25" style="4" customWidth="1"/>
    <col min="4111" max="4111" width="3.5" style="4" customWidth="1"/>
    <col min="4112" max="4112" width="5.5" style="4" customWidth="1"/>
    <col min="4113" max="4113" width="3.5" style="4" customWidth="1"/>
    <col min="4114" max="4146" width="2.125" style="4" customWidth="1"/>
    <col min="4147" max="4167" width="9" style="4" customWidth="1"/>
    <col min="4168" max="4327" width="2.125" style="4" customWidth="1"/>
    <col min="4328" max="4353" width="9" style="4" customWidth="1"/>
    <col min="4354" max="4355" width="2.125" style="4" customWidth="1"/>
    <col min="4356" max="4356" width="12.75" style="4" customWidth="1"/>
    <col min="4357" max="4357" width="5" style="4" customWidth="1"/>
    <col min="4358" max="4358" width="14.5" style="4" customWidth="1"/>
    <col min="4359" max="4359" width="6.5" style="4" customWidth="1"/>
    <col min="4360" max="4360" width="9.5" style="4" customWidth="1"/>
    <col min="4361" max="4361" width="5.5" style="4" customWidth="1"/>
    <col min="4362" max="4362" width="14.5" style="4" customWidth="1"/>
    <col min="4363" max="4363" width="6.5" style="4" customWidth="1"/>
    <col min="4364" max="4364" width="9.5" style="4" customWidth="1"/>
    <col min="4365" max="4365" width="5.5" style="4" customWidth="1"/>
    <col min="4366" max="4366" width="1.25" style="4" customWidth="1"/>
    <col min="4367" max="4367" width="3.5" style="4" customWidth="1"/>
    <col min="4368" max="4368" width="5.5" style="4" customWidth="1"/>
    <col min="4369" max="4369" width="3.5" style="4" customWidth="1"/>
    <col min="4370" max="4402" width="2.125" style="4" customWidth="1"/>
    <col min="4403" max="4423" width="9" style="4" customWidth="1"/>
    <col min="4424" max="4583" width="2.125" style="4" customWidth="1"/>
    <col min="4584" max="4609" width="9" style="4" customWidth="1"/>
    <col min="4610" max="4611" width="2.125" style="4" customWidth="1"/>
    <col min="4612" max="4612" width="12.75" style="4" customWidth="1"/>
    <col min="4613" max="4613" width="5" style="4" customWidth="1"/>
    <col min="4614" max="4614" width="14.5" style="4" customWidth="1"/>
    <col min="4615" max="4615" width="6.5" style="4" customWidth="1"/>
    <col min="4616" max="4616" width="9.5" style="4" customWidth="1"/>
    <col min="4617" max="4617" width="5.5" style="4" customWidth="1"/>
    <col min="4618" max="4618" width="14.5" style="4" customWidth="1"/>
    <col min="4619" max="4619" width="6.5" style="4" customWidth="1"/>
    <col min="4620" max="4620" width="9.5" style="4" customWidth="1"/>
    <col min="4621" max="4621" width="5.5" style="4" customWidth="1"/>
    <col min="4622" max="4622" width="1.25" style="4" customWidth="1"/>
    <col min="4623" max="4623" width="3.5" style="4" customWidth="1"/>
    <col min="4624" max="4624" width="5.5" style="4" customWidth="1"/>
    <col min="4625" max="4625" width="3.5" style="4" customWidth="1"/>
    <col min="4626" max="4658" width="2.125" style="4" customWidth="1"/>
    <col min="4659" max="4679" width="9" style="4" customWidth="1"/>
    <col min="4680" max="4839" width="2.125" style="4" customWidth="1"/>
    <col min="4840" max="4865" width="9" style="4" customWidth="1"/>
    <col min="4866" max="4867" width="2.125" style="4" customWidth="1"/>
    <col min="4868" max="4868" width="12.75" style="4" customWidth="1"/>
    <col min="4869" max="4869" width="5" style="4" customWidth="1"/>
    <col min="4870" max="4870" width="14.5" style="4" customWidth="1"/>
    <col min="4871" max="4871" width="6.5" style="4" customWidth="1"/>
    <col min="4872" max="4872" width="9.5" style="4" customWidth="1"/>
    <col min="4873" max="4873" width="5.5" style="4" customWidth="1"/>
    <col min="4874" max="4874" width="14.5" style="4" customWidth="1"/>
    <col min="4875" max="4875" width="6.5" style="4" customWidth="1"/>
    <col min="4876" max="4876" width="9.5" style="4" customWidth="1"/>
    <col min="4877" max="4877" width="5.5" style="4" customWidth="1"/>
    <col min="4878" max="4878" width="1.25" style="4" customWidth="1"/>
    <col min="4879" max="4879" width="3.5" style="4" customWidth="1"/>
    <col min="4880" max="4880" width="5.5" style="4" customWidth="1"/>
    <col min="4881" max="4881" width="3.5" style="4" customWidth="1"/>
    <col min="4882" max="4914" width="2.125" style="4" customWidth="1"/>
    <col min="4915" max="4935" width="9" style="4" customWidth="1"/>
    <col min="4936" max="5095" width="2.125" style="4" customWidth="1"/>
    <col min="5096" max="5121" width="9" style="4" customWidth="1"/>
    <col min="5122" max="5123" width="2.125" style="4" customWidth="1"/>
    <col min="5124" max="5124" width="12.75" style="4" customWidth="1"/>
    <col min="5125" max="5125" width="5" style="4" customWidth="1"/>
    <col min="5126" max="5126" width="14.5" style="4" customWidth="1"/>
    <col min="5127" max="5127" width="6.5" style="4" customWidth="1"/>
    <col min="5128" max="5128" width="9.5" style="4" customWidth="1"/>
    <col min="5129" max="5129" width="5.5" style="4" customWidth="1"/>
    <col min="5130" max="5130" width="14.5" style="4" customWidth="1"/>
    <col min="5131" max="5131" width="6.5" style="4" customWidth="1"/>
    <col min="5132" max="5132" width="9.5" style="4" customWidth="1"/>
    <col min="5133" max="5133" width="5.5" style="4" customWidth="1"/>
    <col min="5134" max="5134" width="1.25" style="4" customWidth="1"/>
    <col min="5135" max="5135" width="3.5" style="4" customWidth="1"/>
    <col min="5136" max="5136" width="5.5" style="4" customWidth="1"/>
    <col min="5137" max="5137" width="3.5" style="4" customWidth="1"/>
    <col min="5138" max="5170" width="2.125" style="4" customWidth="1"/>
    <col min="5171" max="5191" width="9" style="4" customWidth="1"/>
    <col min="5192" max="5351" width="2.125" style="4" customWidth="1"/>
    <col min="5352" max="5377" width="9" style="4" customWidth="1"/>
    <col min="5378" max="5379" width="2.125" style="4" customWidth="1"/>
    <col min="5380" max="5380" width="12.75" style="4" customWidth="1"/>
    <col min="5381" max="5381" width="5" style="4" customWidth="1"/>
    <col min="5382" max="5382" width="14.5" style="4" customWidth="1"/>
    <col min="5383" max="5383" width="6.5" style="4" customWidth="1"/>
    <col min="5384" max="5384" width="9.5" style="4" customWidth="1"/>
    <col min="5385" max="5385" width="5.5" style="4" customWidth="1"/>
    <col min="5386" max="5386" width="14.5" style="4" customWidth="1"/>
    <col min="5387" max="5387" width="6.5" style="4" customWidth="1"/>
    <col min="5388" max="5388" width="9.5" style="4" customWidth="1"/>
    <col min="5389" max="5389" width="5.5" style="4" customWidth="1"/>
    <col min="5390" max="5390" width="1.25" style="4" customWidth="1"/>
    <col min="5391" max="5391" width="3.5" style="4" customWidth="1"/>
    <col min="5392" max="5392" width="5.5" style="4" customWidth="1"/>
    <col min="5393" max="5393" width="3.5" style="4" customWidth="1"/>
    <col min="5394" max="5426" width="2.125" style="4" customWidth="1"/>
    <col min="5427" max="5447" width="9" style="4" customWidth="1"/>
    <col min="5448" max="5607" width="2.125" style="4" customWidth="1"/>
    <col min="5608" max="5633" width="9" style="4" customWidth="1"/>
    <col min="5634" max="5635" width="2.125" style="4" customWidth="1"/>
    <col min="5636" max="5636" width="12.75" style="4" customWidth="1"/>
    <col min="5637" max="5637" width="5" style="4" customWidth="1"/>
    <col min="5638" max="5638" width="14.5" style="4" customWidth="1"/>
    <col min="5639" max="5639" width="6.5" style="4" customWidth="1"/>
    <col min="5640" max="5640" width="9.5" style="4" customWidth="1"/>
    <col min="5641" max="5641" width="5.5" style="4" customWidth="1"/>
    <col min="5642" max="5642" width="14.5" style="4" customWidth="1"/>
    <col min="5643" max="5643" width="6.5" style="4" customWidth="1"/>
    <col min="5644" max="5644" width="9.5" style="4" customWidth="1"/>
    <col min="5645" max="5645" width="5.5" style="4" customWidth="1"/>
    <col min="5646" max="5646" width="1.25" style="4" customWidth="1"/>
    <col min="5647" max="5647" width="3.5" style="4" customWidth="1"/>
    <col min="5648" max="5648" width="5.5" style="4" customWidth="1"/>
    <col min="5649" max="5649" width="3.5" style="4" customWidth="1"/>
    <col min="5650" max="5682" width="2.125" style="4" customWidth="1"/>
    <col min="5683" max="5703" width="9" style="4" customWidth="1"/>
    <col min="5704" max="5863" width="2.125" style="4" customWidth="1"/>
    <col min="5864" max="5889" width="9" style="4" customWidth="1"/>
    <col min="5890" max="5891" width="2.125" style="4" customWidth="1"/>
    <col min="5892" max="5892" width="12.75" style="4" customWidth="1"/>
    <col min="5893" max="5893" width="5" style="4" customWidth="1"/>
    <col min="5894" max="5894" width="14.5" style="4" customWidth="1"/>
    <col min="5895" max="5895" width="6.5" style="4" customWidth="1"/>
    <col min="5896" max="5896" width="9.5" style="4" customWidth="1"/>
    <col min="5897" max="5897" width="5.5" style="4" customWidth="1"/>
    <col min="5898" max="5898" width="14.5" style="4" customWidth="1"/>
    <col min="5899" max="5899" width="6.5" style="4" customWidth="1"/>
    <col min="5900" max="5900" width="9.5" style="4" customWidth="1"/>
    <col min="5901" max="5901" width="5.5" style="4" customWidth="1"/>
    <col min="5902" max="5902" width="1.25" style="4" customWidth="1"/>
    <col min="5903" max="5903" width="3.5" style="4" customWidth="1"/>
    <col min="5904" max="5904" width="5.5" style="4" customWidth="1"/>
    <col min="5905" max="5905" width="3.5" style="4" customWidth="1"/>
    <col min="5906" max="5938" width="2.125" style="4" customWidth="1"/>
    <col min="5939" max="5959" width="9" style="4" customWidth="1"/>
    <col min="5960" max="6119" width="2.125" style="4" customWidth="1"/>
    <col min="6120" max="6145" width="9" style="4" customWidth="1"/>
    <col min="6146" max="6147" width="2.125" style="4" customWidth="1"/>
    <col min="6148" max="6148" width="12.75" style="4" customWidth="1"/>
    <col min="6149" max="6149" width="5" style="4" customWidth="1"/>
    <col min="6150" max="6150" width="14.5" style="4" customWidth="1"/>
    <col min="6151" max="6151" width="6.5" style="4" customWidth="1"/>
    <col min="6152" max="6152" width="9.5" style="4" customWidth="1"/>
    <col min="6153" max="6153" width="5.5" style="4" customWidth="1"/>
    <col min="6154" max="6154" width="14.5" style="4" customWidth="1"/>
    <col min="6155" max="6155" width="6.5" style="4" customWidth="1"/>
    <col min="6156" max="6156" width="9.5" style="4" customWidth="1"/>
    <col min="6157" max="6157" width="5.5" style="4" customWidth="1"/>
    <col min="6158" max="6158" width="1.25" style="4" customWidth="1"/>
    <col min="6159" max="6159" width="3.5" style="4" customWidth="1"/>
    <col min="6160" max="6160" width="5.5" style="4" customWidth="1"/>
    <col min="6161" max="6161" width="3.5" style="4" customWidth="1"/>
    <col min="6162" max="6194" width="2.125" style="4" customWidth="1"/>
    <col min="6195" max="6215" width="9" style="4" customWidth="1"/>
    <col min="6216" max="6375" width="2.125" style="4" customWidth="1"/>
    <col min="6376" max="6401" width="9" style="4" customWidth="1"/>
    <col min="6402" max="6403" width="2.125" style="4" customWidth="1"/>
    <col min="6404" max="6404" width="12.75" style="4" customWidth="1"/>
    <col min="6405" max="6405" width="5" style="4" customWidth="1"/>
    <col min="6406" max="6406" width="14.5" style="4" customWidth="1"/>
    <col min="6407" max="6407" width="6.5" style="4" customWidth="1"/>
    <col min="6408" max="6408" width="9.5" style="4" customWidth="1"/>
    <col min="6409" max="6409" width="5.5" style="4" customWidth="1"/>
    <col min="6410" max="6410" width="14.5" style="4" customWidth="1"/>
    <col min="6411" max="6411" width="6.5" style="4" customWidth="1"/>
    <col min="6412" max="6412" width="9.5" style="4" customWidth="1"/>
    <col min="6413" max="6413" width="5.5" style="4" customWidth="1"/>
    <col min="6414" max="6414" width="1.25" style="4" customWidth="1"/>
    <col min="6415" max="6415" width="3.5" style="4" customWidth="1"/>
    <col min="6416" max="6416" width="5.5" style="4" customWidth="1"/>
    <col min="6417" max="6417" width="3.5" style="4" customWidth="1"/>
    <col min="6418" max="6450" width="2.125" style="4" customWidth="1"/>
    <col min="6451" max="6471" width="9" style="4" customWidth="1"/>
    <col min="6472" max="6631" width="2.125" style="4" customWidth="1"/>
    <col min="6632" max="6657" width="9" style="4" customWidth="1"/>
    <col min="6658" max="6659" width="2.125" style="4" customWidth="1"/>
    <col min="6660" max="6660" width="12.75" style="4" customWidth="1"/>
    <col min="6661" max="6661" width="5" style="4" customWidth="1"/>
    <col min="6662" max="6662" width="14.5" style="4" customWidth="1"/>
    <col min="6663" max="6663" width="6.5" style="4" customWidth="1"/>
    <col min="6664" max="6664" width="9.5" style="4" customWidth="1"/>
    <col min="6665" max="6665" width="5.5" style="4" customWidth="1"/>
    <col min="6666" max="6666" width="14.5" style="4" customWidth="1"/>
    <col min="6667" max="6667" width="6.5" style="4" customWidth="1"/>
    <col min="6668" max="6668" width="9.5" style="4" customWidth="1"/>
    <col min="6669" max="6669" width="5.5" style="4" customWidth="1"/>
    <col min="6670" max="6670" width="1.25" style="4" customWidth="1"/>
    <col min="6671" max="6671" width="3.5" style="4" customWidth="1"/>
    <col min="6672" max="6672" width="5.5" style="4" customWidth="1"/>
    <col min="6673" max="6673" width="3.5" style="4" customWidth="1"/>
    <col min="6674" max="6706" width="2.125" style="4" customWidth="1"/>
    <col min="6707" max="6727" width="9" style="4" customWidth="1"/>
    <col min="6728" max="6887" width="2.125" style="4" customWidth="1"/>
    <col min="6888" max="6913" width="9" style="4" customWidth="1"/>
    <col min="6914" max="6915" width="2.125" style="4" customWidth="1"/>
    <col min="6916" max="6916" width="12.75" style="4" customWidth="1"/>
    <col min="6917" max="6917" width="5" style="4" customWidth="1"/>
    <col min="6918" max="6918" width="14.5" style="4" customWidth="1"/>
    <col min="6919" max="6919" width="6.5" style="4" customWidth="1"/>
    <col min="6920" max="6920" width="9.5" style="4" customWidth="1"/>
    <col min="6921" max="6921" width="5.5" style="4" customWidth="1"/>
    <col min="6922" max="6922" width="14.5" style="4" customWidth="1"/>
    <col min="6923" max="6923" width="6.5" style="4" customWidth="1"/>
    <col min="6924" max="6924" width="9.5" style="4" customWidth="1"/>
    <col min="6925" max="6925" width="5.5" style="4" customWidth="1"/>
    <col min="6926" max="6926" width="1.25" style="4" customWidth="1"/>
    <col min="6927" max="6927" width="3.5" style="4" customWidth="1"/>
    <col min="6928" max="6928" width="5.5" style="4" customWidth="1"/>
    <col min="6929" max="6929" width="3.5" style="4" customWidth="1"/>
    <col min="6930" max="6962" width="2.125" style="4" customWidth="1"/>
    <col min="6963" max="6983" width="9" style="4" customWidth="1"/>
    <col min="6984" max="7143" width="2.125" style="4" customWidth="1"/>
    <col min="7144" max="7169" width="9" style="4" customWidth="1"/>
    <col min="7170" max="7171" width="2.125" style="4" customWidth="1"/>
    <col min="7172" max="7172" width="12.75" style="4" customWidth="1"/>
    <col min="7173" max="7173" width="5" style="4" customWidth="1"/>
    <col min="7174" max="7174" width="14.5" style="4" customWidth="1"/>
    <col min="7175" max="7175" width="6.5" style="4" customWidth="1"/>
    <col min="7176" max="7176" width="9.5" style="4" customWidth="1"/>
    <col min="7177" max="7177" width="5.5" style="4" customWidth="1"/>
    <col min="7178" max="7178" width="14.5" style="4" customWidth="1"/>
    <col min="7179" max="7179" width="6.5" style="4" customWidth="1"/>
    <col min="7180" max="7180" width="9.5" style="4" customWidth="1"/>
    <col min="7181" max="7181" width="5.5" style="4" customWidth="1"/>
    <col min="7182" max="7182" width="1.25" style="4" customWidth="1"/>
    <col min="7183" max="7183" width="3.5" style="4" customWidth="1"/>
    <col min="7184" max="7184" width="5.5" style="4" customWidth="1"/>
    <col min="7185" max="7185" width="3.5" style="4" customWidth="1"/>
    <col min="7186" max="7218" width="2.125" style="4" customWidth="1"/>
    <col min="7219" max="7239" width="9" style="4" customWidth="1"/>
    <col min="7240" max="7399" width="2.125" style="4" customWidth="1"/>
    <col min="7400" max="7425" width="9" style="4" customWidth="1"/>
    <col min="7426" max="7427" width="2.125" style="4" customWidth="1"/>
    <col min="7428" max="7428" width="12.75" style="4" customWidth="1"/>
    <col min="7429" max="7429" width="5" style="4" customWidth="1"/>
    <col min="7430" max="7430" width="14.5" style="4" customWidth="1"/>
    <col min="7431" max="7431" width="6.5" style="4" customWidth="1"/>
    <col min="7432" max="7432" width="9.5" style="4" customWidth="1"/>
    <col min="7433" max="7433" width="5.5" style="4" customWidth="1"/>
    <col min="7434" max="7434" width="14.5" style="4" customWidth="1"/>
    <col min="7435" max="7435" width="6.5" style="4" customWidth="1"/>
    <col min="7436" max="7436" width="9.5" style="4" customWidth="1"/>
    <col min="7437" max="7437" width="5.5" style="4" customWidth="1"/>
    <col min="7438" max="7438" width="1.25" style="4" customWidth="1"/>
    <col min="7439" max="7439" width="3.5" style="4" customWidth="1"/>
    <col min="7440" max="7440" width="5.5" style="4" customWidth="1"/>
    <col min="7441" max="7441" width="3.5" style="4" customWidth="1"/>
    <col min="7442" max="7474" width="2.125" style="4" customWidth="1"/>
    <col min="7475" max="7495" width="9" style="4" customWidth="1"/>
    <col min="7496" max="7655" width="2.125" style="4" customWidth="1"/>
    <col min="7656" max="7681" width="9" style="4" customWidth="1"/>
    <col min="7682" max="7683" width="2.125" style="4" customWidth="1"/>
    <col min="7684" max="7684" width="12.75" style="4" customWidth="1"/>
    <col min="7685" max="7685" width="5" style="4" customWidth="1"/>
    <col min="7686" max="7686" width="14.5" style="4" customWidth="1"/>
    <col min="7687" max="7687" width="6.5" style="4" customWidth="1"/>
    <col min="7688" max="7688" width="9.5" style="4" customWidth="1"/>
    <col min="7689" max="7689" width="5.5" style="4" customWidth="1"/>
    <col min="7690" max="7690" width="14.5" style="4" customWidth="1"/>
    <col min="7691" max="7691" width="6.5" style="4" customWidth="1"/>
    <col min="7692" max="7692" width="9.5" style="4" customWidth="1"/>
    <col min="7693" max="7693" width="5.5" style="4" customWidth="1"/>
    <col min="7694" max="7694" width="1.25" style="4" customWidth="1"/>
    <col min="7695" max="7695" width="3.5" style="4" customWidth="1"/>
    <col min="7696" max="7696" width="5.5" style="4" customWidth="1"/>
    <col min="7697" max="7697" width="3.5" style="4" customWidth="1"/>
    <col min="7698" max="7730" width="2.125" style="4" customWidth="1"/>
    <col min="7731" max="7751" width="9" style="4" customWidth="1"/>
    <col min="7752" max="7911" width="2.125" style="4" customWidth="1"/>
    <col min="7912" max="7937" width="9" style="4" customWidth="1"/>
    <col min="7938" max="7939" width="2.125" style="4" customWidth="1"/>
    <col min="7940" max="7940" width="12.75" style="4" customWidth="1"/>
    <col min="7941" max="7941" width="5" style="4" customWidth="1"/>
    <col min="7942" max="7942" width="14.5" style="4" customWidth="1"/>
    <col min="7943" max="7943" width="6.5" style="4" customWidth="1"/>
    <col min="7944" max="7944" width="9.5" style="4" customWidth="1"/>
    <col min="7945" max="7945" width="5.5" style="4" customWidth="1"/>
    <col min="7946" max="7946" width="14.5" style="4" customWidth="1"/>
    <col min="7947" max="7947" width="6.5" style="4" customWidth="1"/>
    <col min="7948" max="7948" width="9.5" style="4" customWidth="1"/>
    <col min="7949" max="7949" width="5.5" style="4" customWidth="1"/>
    <col min="7950" max="7950" width="1.25" style="4" customWidth="1"/>
    <col min="7951" max="7951" width="3.5" style="4" customWidth="1"/>
    <col min="7952" max="7952" width="5.5" style="4" customWidth="1"/>
    <col min="7953" max="7953" width="3.5" style="4" customWidth="1"/>
    <col min="7954" max="7986" width="2.125" style="4" customWidth="1"/>
    <col min="7987" max="8007" width="9" style="4" customWidth="1"/>
    <col min="8008" max="8167" width="2.125" style="4" customWidth="1"/>
    <col min="8168" max="8193" width="9" style="4" customWidth="1"/>
    <col min="8194" max="8195" width="2.125" style="4" customWidth="1"/>
    <col min="8196" max="8196" width="12.75" style="4" customWidth="1"/>
    <col min="8197" max="8197" width="5" style="4" customWidth="1"/>
    <col min="8198" max="8198" width="14.5" style="4" customWidth="1"/>
    <col min="8199" max="8199" width="6.5" style="4" customWidth="1"/>
    <col min="8200" max="8200" width="9.5" style="4" customWidth="1"/>
    <col min="8201" max="8201" width="5.5" style="4" customWidth="1"/>
    <col min="8202" max="8202" width="14.5" style="4" customWidth="1"/>
    <col min="8203" max="8203" width="6.5" style="4" customWidth="1"/>
    <col min="8204" max="8204" width="9.5" style="4" customWidth="1"/>
    <col min="8205" max="8205" width="5.5" style="4" customWidth="1"/>
    <col min="8206" max="8206" width="1.25" style="4" customWidth="1"/>
    <col min="8207" max="8207" width="3.5" style="4" customWidth="1"/>
    <col min="8208" max="8208" width="5.5" style="4" customWidth="1"/>
    <col min="8209" max="8209" width="3.5" style="4" customWidth="1"/>
    <col min="8210" max="8242" width="2.125" style="4" customWidth="1"/>
    <col min="8243" max="8263" width="9" style="4" customWidth="1"/>
    <col min="8264" max="8423" width="2.125" style="4" customWidth="1"/>
    <col min="8424" max="8449" width="9" style="4" customWidth="1"/>
    <col min="8450" max="8451" width="2.125" style="4" customWidth="1"/>
    <col min="8452" max="8452" width="12.75" style="4" customWidth="1"/>
    <col min="8453" max="8453" width="5" style="4" customWidth="1"/>
    <col min="8454" max="8454" width="14.5" style="4" customWidth="1"/>
    <col min="8455" max="8455" width="6.5" style="4" customWidth="1"/>
    <col min="8456" max="8456" width="9.5" style="4" customWidth="1"/>
    <col min="8457" max="8457" width="5.5" style="4" customWidth="1"/>
    <col min="8458" max="8458" width="14.5" style="4" customWidth="1"/>
    <col min="8459" max="8459" width="6.5" style="4" customWidth="1"/>
    <col min="8460" max="8460" width="9.5" style="4" customWidth="1"/>
    <col min="8461" max="8461" width="5.5" style="4" customWidth="1"/>
    <col min="8462" max="8462" width="1.25" style="4" customWidth="1"/>
    <col min="8463" max="8463" width="3.5" style="4" customWidth="1"/>
    <col min="8464" max="8464" width="5.5" style="4" customWidth="1"/>
    <col min="8465" max="8465" width="3.5" style="4" customWidth="1"/>
    <col min="8466" max="8498" width="2.125" style="4" customWidth="1"/>
    <col min="8499" max="8519" width="9" style="4" customWidth="1"/>
    <col min="8520" max="8679" width="2.125" style="4" customWidth="1"/>
    <col min="8680" max="8705" width="9" style="4" customWidth="1"/>
    <col min="8706" max="8707" width="2.125" style="4" customWidth="1"/>
    <col min="8708" max="8708" width="12.75" style="4" customWidth="1"/>
    <col min="8709" max="8709" width="5" style="4" customWidth="1"/>
    <col min="8710" max="8710" width="14.5" style="4" customWidth="1"/>
    <col min="8711" max="8711" width="6.5" style="4" customWidth="1"/>
    <col min="8712" max="8712" width="9.5" style="4" customWidth="1"/>
    <col min="8713" max="8713" width="5.5" style="4" customWidth="1"/>
    <col min="8714" max="8714" width="14.5" style="4" customWidth="1"/>
    <col min="8715" max="8715" width="6.5" style="4" customWidth="1"/>
    <col min="8716" max="8716" width="9.5" style="4" customWidth="1"/>
    <col min="8717" max="8717" width="5.5" style="4" customWidth="1"/>
    <col min="8718" max="8718" width="1.25" style="4" customWidth="1"/>
    <col min="8719" max="8719" width="3.5" style="4" customWidth="1"/>
    <col min="8720" max="8720" width="5.5" style="4" customWidth="1"/>
    <col min="8721" max="8721" width="3.5" style="4" customWidth="1"/>
    <col min="8722" max="8754" width="2.125" style="4" customWidth="1"/>
    <col min="8755" max="8775" width="9" style="4" customWidth="1"/>
    <col min="8776" max="8935" width="2.125" style="4" customWidth="1"/>
    <col min="8936" max="8961" width="9" style="4" customWidth="1"/>
    <col min="8962" max="8963" width="2.125" style="4" customWidth="1"/>
    <col min="8964" max="8964" width="12.75" style="4" customWidth="1"/>
    <col min="8965" max="8965" width="5" style="4" customWidth="1"/>
    <col min="8966" max="8966" width="14.5" style="4" customWidth="1"/>
    <col min="8967" max="8967" width="6.5" style="4" customWidth="1"/>
    <col min="8968" max="8968" width="9.5" style="4" customWidth="1"/>
    <col min="8969" max="8969" width="5.5" style="4" customWidth="1"/>
    <col min="8970" max="8970" width="14.5" style="4" customWidth="1"/>
    <col min="8971" max="8971" width="6.5" style="4" customWidth="1"/>
    <col min="8972" max="8972" width="9.5" style="4" customWidth="1"/>
    <col min="8973" max="8973" width="5.5" style="4" customWidth="1"/>
    <col min="8974" max="8974" width="1.25" style="4" customWidth="1"/>
    <col min="8975" max="8975" width="3.5" style="4" customWidth="1"/>
    <col min="8976" max="8976" width="5.5" style="4" customWidth="1"/>
    <col min="8977" max="8977" width="3.5" style="4" customWidth="1"/>
    <col min="8978" max="9010" width="2.125" style="4" customWidth="1"/>
    <col min="9011" max="9031" width="9" style="4" customWidth="1"/>
    <col min="9032" max="9191" width="2.125" style="4" customWidth="1"/>
    <col min="9192" max="9217" width="9" style="4" customWidth="1"/>
    <col min="9218" max="9219" width="2.125" style="4" customWidth="1"/>
    <col min="9220" max="9220" width="12.75" style="4" customWidth="1"/>
    <col min="9221" max="9221" width="5" style="4" customWidth="1"/>
    <col min="9222" max="9222" width="14.5" style="4" customWidth="1"/>
    <col min="9223" max="9223" width="6.5" style="4" customWidth="1"/>
    <col min="9224" max="9224" width="9.5" style="4" customWidth="1"/>
    <col min="9225" max="9225" width="5.5" style="4" customWidth="1"/>
    <col min="9226" max="9226" width="14.5" style="4" customWidth="1"/>
    <col min="9227" max="9227" width="6.5" style="4" customWidth="1"/>
    <col min="9228" max="9228" width="9.5" style="4" customWidth="1"/>
    <col min="9229" max="9229" width="5.5" style="4" customWidth="1"/>
    <col min="9230" max="9230" width="1.25" style="4" customWidth="1"/>
    <col min="9231" max="9231" width="3.5" style="4" customWidth="1"/>
    <col min="9232" max="9232" width="5.5" style="4" customWidth="1"/>
    <col min="9233" max="9233" width="3.5" style="4" customWidth="1"/>
    <col min="9234" max="9266" width="2.125" style="4" customWidth="1"/>
    <col min="9267" max="9287" width="9" style="4" customWidth="1"/>
    <col min="9288" max="9447" width="2.125" style="4" customWidth="1"/>
    <col min="9448" max="9473" width="9" style="4" customWidth="1"/>
    <col min="9474" max="9475" width="2.125" style="4" customWidth="1"/>
    <col min="9476" max="9476" width="12.75" style="4" customWidth="1"/>
    <col min="9477" max="9477" width="5" style="4" customWidth="1"/>
    <col min="9478" max="9478" width="14.5" style="4" customWidth="1"/>
    <col min="9479" max="9479" width="6.5" style="4" customWidth="1"/>
    <col min="9480" max="9480" width="9.5" style="4" customWidth="1"/>
    <col min="9481" max="9481" width="5.5" style="4" customWidth="1"/>
    <col min="9482" max="9482" width="14.5" style="4" customWidth="1"/>
    <col min="9483" max="9483" width="6.5" style="4" customWidth="1"/>
    <col min="9484" max="9484" width="9.5" style="4" customWidth="1"/>
    <col min="9485" max="9485" width="5.5" style="4" customWidth="1"/>
    <col min="9486" max="9486" width="1.25" style="4" customWidth="1"/>
    <col min="9487" max="9487" width="3.5" style="4" customWidth="1"/>
    <col min="9488" max="9488" width="5.5" style="4" customWidth="1"/>
    <col min="9489" max="9489" width="3.5" style="4" customWidth="1"/>
    <col min="9490" max="9522" width="2.125" style="4" customWidth="1"/>
    <col min="9523" max="9543" width="9" style="4" customWidth="1"/>
    <col min="9544" max="9703" width="2.125" style="4" customWidth="1"/>
    <col min="9704" max="9729" width="9" style="4" customWidth="1"/>
    <col min="9730" max="9731" width="2.125" style="4" customWidth="1"/>
    <col min="9732" max="9732" width="12.75" style="4" customWidth="1"/>
    <col min="9733" max="9733" width="5" style="4" customWidth="1"/>
    <col min="9734" max="9734" width="14.5" style="4" customWidth="1"/>
    <col min="9735" max="9735" width="6.5" style="4" customWidth="1"/>
    <col min="9736" max="9736" width="9.5" style="4" customWidth="1"/>
    <col min="9737" max="9737" width="5.5" style="4" customWidth="1"/>
    <col min="9738" max="9738" width="14.5" style="4" customWidth="1"/>
    <col min="9739" max="9739" width="6.5" style="4" customWidth="1"/>
    <col min="9740" max="9740" width="9.5" style="4" customWidth="1"/>
    <col min="9741" max="9741" width="5.5" style="4" customWidth="1"/>
    <col min="9742" max="9742" width="1.25" style="4" customWidth="1"/>
    <col min="9743" max="9743" width="3.5" style="4" customWidth="1"/>
    <col min="9744" max="9744" width="5.5" style="4" customWidth="1"/>
    <col min="9745" max="9745" width="3.5" style="4" customWidth="1"/>
    <col min="9746" max="9778" width="2.125" style="4" customWidth="1"/>
    <col min="9779" max="9799" width="9" style="4" customWidth="1"/>
    <col min="9800" max="9959" width="2.125" style="4" customWidth="1"/>
    <col min="9960" max="9985" width="9" style="4" customWidth="1"/>
    <col min="9986" max="9987" width="2.125" style="4" customWidth="1"/>
    <col min="9988" max="9988" width="12.75" style="4" customWidth="1"/>
    <col min="9989" max="9989" width="5" style="4" customWidth="1"/>
    <col min="9990" max="9990" width="14.5" style="4" customWidth="1"/>
    <col min="9991" max="9991" width="6.5" style="4" customWidth="1"/>
    <col min="9992" max="9992" width="9.5" style="4" customWidth="1"/>
    <col min="9993" max="9993" width="5.5" style="4" customWidth="1"/>
    <col min="9994" max="9994" width="14.5" style="4" customWidth="1"/>
    <col min="9995" max="9995" width="6.5" style="4" customWidth="1"/>
    <col min="9996" max="9996" width="9.5" style="4" customWidth="1"/>
    <col min="9997" max="9997" width="5.5" style="4" customWidth="1"/>
    <col min="9998" max="9998" width="1.25" style="4" customWidth="1"/>
    <col min="9999" max="9999" width="3.5" style="4" customWidth="1"/>
    <col min="10000" max="10000" width="5.5" style="4" customWidth="1"/>
    <col min="10001" max="10001" width="3.5" style="4" customWidth="1"/>
    <col min="10002" max="10034" width="2.125" style="4" customWidth="1"/>
    <col min="10035" max="10055" width="9" style="4" customWidth="1"/>
    <col min="10056" max="10215" width="2.125" style="4" customWidth="1"/>
    <col min="10216" max="10241" width="9" style="4" customWidth="1"/>
    <col min="10242" max="10243" width="2.125" style="4" customWidth="1"/>
    <col min="10244" max="10244" width="12.75" style="4" customWidth="1"/>
    <col min="10245" max="10245" width="5" style="4" customWidth="1"/>
    <col min="10246" max="10246" width="14.5" style="4" customWidth="1"/>
    <col min="10247" max="10247" width="6.5" style="4" customWidth="1"/>
    <col min="10248" max="10248" width="9.5" style="4" customWidth="1"/>
    <col min="10249" max="10249" width="5.5" style="4" customWidth="1"/>
    <col min="10250" max="10250" width="14.5" style="4" customWidth="1"/>
    <col min="10251" max="10251" width="6.5" style="4" customWidth="1"/>
    <col min="10252" max="10252" width="9.5" style="4" customWidth="1"/>
    <col min="10253" max="10253" width="5.5" style="4" customWidth="1"/>
    <col min="10254" max="10254" width="1.25" style="4" customWidth="1"/>
    <col min="10255" max="10255" width="3.5" style="4" customWidth="1"/>
    <col min="10256" max="10256" width="5.5" style="4" customWidth="1"/>
    <col min="10257" max="10257" width="3.5" style="4" customWidth="1"/>
    <col min="10258" max="10290" width="2.125" style="4" customWidth="1"/>
    <col min="10291" max="10311" width="9" style="4" customWidth="1"/>
    <col min="10312" max="10471" width="2.125" style="4" customWidth="1"/>
    <col min="10472" max="10497" width="9" style="4" customWidth="1"/>
    <col min="10498" max="10499" width="2.125" style="4" customWidth="1"/>
    <col min="10500" max="10500" width="12.75" style="4" customWidth="1"/>
    <col min="10501" max="10501" width="5" style="4" customWidth="1"/>
    <col min="10502" max="10502" width="14.5" style="4" customWidth="1"/>
    <col min="10503" max="10503" width="6.5" style="4" customWidth="1"/>
    <col min="10504" max="10504" width="9.5" style="4" customWidth="1"/>
    <col min="10505" max="10505" width="5.5" style="4" customWidth="1"/>
    <col min="10506" max="10506" width="14.5" style="4" customWidth="1"/>
    <col min="10507" max="10507" width="6.5" style="4" customWidth="1"/>
    <col min="10508" max="10508" width="9.5" style="4" customWidth="1"/>
    <col min="10509" max="10509" width="5.5" style="4" customWidth="1"/>
    <col min="10510" max="10510" width="1.25" style="4" customWidth="1"/>
    <col min="10511" max="10511" width="3.5" style="4" customWidth="1"/>
    <col min="10512" max="10512" width="5.5" style="4" customWidth="1"/>
    <col min="10513" max="10513" width="3.5" style="4" customWidth="1"/>
    <col min="10514" max="10546" width="2.125" style="4" customWidth="1"/>
    <col min="10547" max="10567" width="9" style="4" customWidth="1"/>
    <col min="10568" max="10727" width="2.125" style="4" customWidth="1"/>
    <col min="10728" max="10753" width="9" style="4" customWidth="1"/>
    <col min="10754" max="10755" width="2.125" style="4" customWidth="1"/>
    <col min="10756" max="10756" width="12.75" style="4" customWidth="1"/>
    <col min="10757" max="10757" width="5" style="4" customWidth="1"/>
    <col min="10758" max="10758" width="14.5" style="4" customWidth="1"/>
    <col min="10759" max="10759" width="6.5" style="4" customWidth="1"/>
    <col min="10760" max="10760" width="9.5" style="4" customWidth="1"/>
    <col min="10761" max="10761" width="5.5" style="4" customWidth="1"/>
    <col min="10762" max="10762" width="14.5" style="4" customWidth="1"/>
    <col min="10763" max="10763" width="6.5" style="4" customWidth="1"/>
    <col min="10764" max="10764" width="9.5" style="4" customWidth="1"/>
    <col min="10765" max="10765" width="5.5" style="4" customWidth="1"/>
    <col min="10766" max="10766" width="1.25" style="4" customWidth="1"/>
    <col min="10767" max="10767" width="3.5" style="4" customWidth="1"/>
    <col min="10768" max="10768" width="5.5" style="4" customWidth="1"/>
    <col min="10769" max="10769" width="3.5" style="4" customWidth="1"/>
    <col min="10770" max="10802" width="2.125" style="4" customWidth="1"/>
    <col min="10803" max="10823" width="9" style="4" customWidth="1"/>
    <col min="10824" max="10983" width="2.125" style="4" customWidth="1"/>
    <col min="10984" max="11009" width="9" style="4" customWidth="1"/>
    <col min="11010" max="11011" width="2.125" style="4" customWidth="1"/>
    <col min="11012" max="11012" width="12.75" style="4" customWidth="1"/>
    <col min="11013" max="11013" width="5" style="4" customWidth="1"/>
    <col min="11014" max="11014" width="14.5" style="4" customWidth="1"/>
    <col min="11015" max="11015" width="6.5" style="4" customWidth="1"/>
    <col min="11016" max="11016" width="9.5" style="4" customWidth="1"/>
    <col min="11017" max="11017" width="5.5" style="4" customWidth="1"/>
    <col min="11018" max="11018" width="14.5" style="4" customWidth="1"/>
    <col min="11019" max="11019" width="6.5" style="4" customWidth="1"/>
    <col min="11020" max="11020" width="9.5" style="4" customWidth="1"/>
    <col min="11021" max="11021" width="5.5" style="4" customWidth="1"/>
    <col min="11022" max="11022" width="1.25" style="4" customWidth="1"/>
    <col min="11023" max="11023" width="3.5" style="4" customWidth="1"/>
    <col min="11024" max="11024" width="5.5" style="4" customWidth="1"/>
    <col min="11025" max="11025" width="3.5" style="4" customWidth="1"/>
    <col min="11026" max="11058" width="2.125" style="4" customWidth="1"/>
    <col min="11059" max="11079" width="9" style="4" customWidth="1"/>
    <col min="11080" max="11239" width="2.125" style="4" customWidth="1"/>
    <col min="11240" max="11265" width="9" style="4" customWidth="1"/>
    <col min="11266" max="11267" width="2.125" style="4" customWidth="1"/>
    <col min="11268" max="11268" width="12.75" style="4" customWidth="1"/>
    <col min="11269" max="11269" width="5" style="4" customWidth="1"/>
    <col min="11270" max="11270" width="14.5" style="4" customWidth="1"/>
    <col min="11271" max="11271" width="6.5" style="4" customWidth="1"/>
    <col min="11272" max="11272" width="9.5" style="4" customWidth="1"/>
    <col min="11273" max="11273" width="5.5" style="4" customWidth="1"/>
    <col min="11274" max="11274" width="14.5" style="4" customWidth="1"/>
    <col min="11275" max="11275" width="6.5" style="4" customWidth="1"/>
    <col min="11276" max="11276" width="9.5" style="4" customWidth="1"/>
    <col min="11277" max="11277" width="5.5" style="4" customWidth="1"/>
    <col min="11278" max="11278" width="1.25" style="4" customWidth="1"/>
    <col min="11279" max="11279" width="3.5" style="4" customWidth="1"/>
    <col min="11280" max="11280" width="5.5" style="4" customWidth="1"/>
    <col min="11281" max="11281" width="3.5" style="4" customWidth="1"/>
    <col min="11282" max="11314" width="2.125" style="4" customWidth="1"/>
    <col min="11315" max="11335" width="9" style="4" customWidth="1"/>
    <col min="11336" max="11495" width="2.125" style="4" customWidth="1"/>
    <col min="11496" max="11521" width="9" style="4" customWidth="1"/>
    <col min="11522" max="11523" width="2.125" style="4" customWidth="1"/>
    <col min="11524" max="11524" width="12.75" style="4" customWidth="1"/>
    <col min="11525" max="11525" width="5" style="4" customWidth="1"/>
    <col min="11526" max="11526" width="14.5" style="4" customWidth="1"/>
    <col min="11527" max="11527" width="6.5" style="4" customWidth="1"/>
    <col min="11528" max="11528" width="9.5" style="4" customWidth="1"/>
    <col min="11529" max="11529" width="5.5" style="4" customWidth="1"/>
    <col min="11530" max="11530" width="14.5" style="4" customWidth="1"/>
    <col min="11531" max="11531" width="6.5" style="4" customWidth="1"/>
    <col min="11532" max="11532" width="9.5" style="4" customWidth="1"/>
    <col min="11533" max="11533" width="5.5" style="4" customWidth="1"/>
    <col min="11534" max="11534" width="1.25" style="4" customWidth="1"/>
    <col min="11535" max="11535" width="3.5" style="4" customWidth="1"/>
    <col min="11536" max="11536" width="5.5" style="4" customWidth="1"/>
    <col min="11537" max="11537" width="3.5" style="4" customWidth="1"/>
    <col min="11538" max="11570" width="2.125" style="4" customWidth="1"/>
    <col min="11571" max="11591" width="9" style="4" customWidth="1"/>
    <col min="11592" max="11751" width="2.125" style="4" customWidth="1"/>
    <col min="11752" max="11777" width="9" style="4" customWidth="1"/>
    <col min="11778" max="11779" width="2.125" style="4" customWidth="1"/>
    <col min="11780" max="11780" width="12.75" style="4" customWidth="1"/>
    <col min="11781" max="11781" width="5" style="4" customWidth="1"/>
    <col min="11782" max="11782" width="14.5" style="4" customWidth="1"/>
    <col min="11783" max="11783" width="6.5" style="4" customWidth="1"/>
    <col min="11784" max="11784" width="9.5" style="4" customWidth="1"/>
    <col min="11785" max="11785" width="5.5" style="4" customWidth="1"/>
    <col min="11786" max="11786" width="14.5" style="4" customWidth="1"/>
    <col min="11787" max="11787" width="6.5" style="4" customWidth="1"/>
    <col min="11788" max="11788" width="9.5" style="4" customWidth="1"/>
    <col min="11789" max="11789" width="5.5" style="4" customWidth="1"/>
    <col min="11790" max="11790" width="1.25" style="4" customWidth="1"/>
    <col min="11791" max="11791" width="3.5" style="4" customWidth="1"/>
    <col min="11792" max="11792" width="5.5" style="4" customWidth="1"/>
    <col min="11793" max="11793" width="3.5" style="4" customWidth="1"/>
    <col min="11794" max="11826" width="2.125" style="4" customWidth="1"/>
    <col min="11827" max="11847" width="9" style="4" customWidth="1"/>
    <col min="11848" max="12007" width="2.125" style="4" customWidth="1"/>
    <col min="12008" max="12033" width="9" style="4" customWidth="1"/>
    <col min="12034" max="12035" width="2.125" style="4" customWidth="1"/>
    <col min="12036" max="12036" width="12.75" style="4" customWidth="1"/>
    <col min="12037" max="12037" width="5" style="4" customWidth="1"/>
    <col min="12038" max="12038" width="14.5" style="4" customWidth="1"/>
    <col min="12039" max="12039" width="6.5" style="4" customWidth="1"/>
    <col min="12040" max="12040" width="9.5" style="4" customWidth="1"/>
    <col min="12041" max="12041" width="5.5" style="4" customWidth="1"/>
    <col min="12042" max="12042" width="14.5" style="4" customWidth="1"/>
    <col min="12043" max="12043" width="6.5" style="4" customWidth="1"/>
    <col min="12044" max="12044" width="9.5" style="4" customWidth="1"/>
    <col min="12045" max="12045" width="5.5" style="4" customWidth="1"/>
    <col min="12046" max="12046" width="1.25" style="4" customWidth="1"/>
    <col min="12047" max="12047" width="3.5" style="4" customWidth="1"/>
    <col min="12048" max="12048" width="5.5" style="4" customWidth="1"/>
    <col min="12049" max="12049" width="3.5" style="4" customWidth="1"/>
    <col min="12050" max="12082" width="2.125" style="4" customWidth="1"/>
    <col min="12083" max="12103" width="9" style="4" customWidth="1"/>
    <col min="12104" max="12263" width="2.125" style="4" customWidth="1"/>
    <col min="12264" max="12289" width="9" style="4" customWidth="1"/>
    <col min="12290" max="12291" width="2.125" style="4" customWidth="1"/>
    <col min="12292" max="12292" width="12.75" style="4" customWidth="1"/>
    <col min="12293" max="12293" width="5" style="4" customWidth="1"/>
    <col min="12294" max="12294" width="14.5" style="4" customWidth="1"/>
    <col min="12295" max="12295" width="6.5" style="4" customWidth="1"/>
    <col min="12296" max="12296" width="9.5" style="4" customWidth="1"/>
    <col min="12297" max="12297" width="5.5" style="4" customWidth="1"/>
    <col min="12298" max="12298" width="14.5" style="4" customWidth="1"/>
    <col min="12299" max="12299" width="6.5" style="4" customWidth="1"/>
    <col min="12300" max="12300" width="9.5" style="4" customWidth="1"/>
    <col min="12301" max="12301" width="5.5" style="4" customWidth="1"/>
    <col min="12302" max="12302" width="1.25" style="4" customWidth="1"/>
    <col min="12303" max="12303" width="3.5" style="4" customWidth="1"/>
    <col min="12304" max="12304" width="5.5" style="4" customWidth="1"/>
    <col min="12305" max="12305" width="3.5" style="4" customWidth="1"/>
    <col min="12306" max="12338" width="2.125" style="4" customWidth="1"/>
    <col min="12339" max="12359" width="9" style="4" customWidth="1"/>
    <col min="12360" max="12519" width="2.125" style="4" customWidth="1"/>
    <col min="12520" max="12545" width="9" style="4" customWidth="1"/>
    <col min="12546" max="12547" width="2.125" style="4" customWidth="1"/>
    <col min="12548" max="12548" width="12.75" style="4" customWidth="1"/>
    <col min="12549" max="12549" width="5" style="4" customWidth="1"/>
    <col min="12550" max="12550" width="14.5" style="4" customWidth="1"/>
    <col min="12551" max="12551" width="6.5" style="4" customWidth="1"/>
    <col min="12552" max="12552" width="9.5" style="4" customWidth="1"/>
    <col min="12553" max="12553" width="5.5" style="4" customWidth="1"/>
    <col min="12554" max="12554" width="14.5" style="4" customWidth="1"/>
    <col min="12555" max="12555" width="6.5" style="4" customWidth="1"/>
    <col min="12556" max="12556" width="9.5" style="4" customWidth="1"/>
    <col min="12557" max="12557" width="5.5" style="4" customWidth="1"/>
    <col min="12558" max="12558" width="1.25" style="4" customWidth="1"/>
    <col min="12559" max="12559" width="3.5" style="4" customWidth="1"/>
    <col min="12560" max="12560" width="5.5" style="4" customWidth="1"/>
    <col min="12561" max="12561" width="3.5" style="4" customWidth="1"/>
    <col min="12562" max="12594" width="2.125" style="4" customWidth="1"/>
    <col min="12595" max="12615" width="9" style="4" customWidth="1"/>
    <col min="12616" max="12775" width="2.125" style="4" customWidth="1"/>
    <col min="12776" max="12801" width="9" style="4" customWidth="1"/>
    <col min="12802" max="12803" width="2.125" style="4" customWidth="1"/>
    <col min="12804" max="12804" width="12.75" style="4" customWidth="1"/>
    <col min="12805" max="12805" width="5" style="4" customWidth="1"/>
    <col min="12806" max="12806" width="14.5" style="4" customWidth="1"/>
    <col min="12807" max="12807" width="6.5" style="4" customWidth="1"/>
    <col min="12808" max="12808" width="9.5" style="4" customWidth="1"/>
    <col min="12809" max="12809" width="5.5" style="4" customWidth="1"/>
    <col min="12810" max="12810" width="14.5" style="4" customWidth="1"/>
    <col min="12811" max="12811" width="6.5" style="4" customWidth="1"/>
    <col min="12812" max="12812" width="9.5" style="4" customWidth="1"/>
    <col min="12813" max="12813" width="5.5" style="4" customWidth="1"/>
    <col min="12814" max="12814" width="1.25" style="4" customWidth="1"/>
    <col min="12815" max="12815" width="3.5" style="4" customWidth="1"/>
    <col min="12816" max="12816" width="5.5" style="4" customWidth="1"/>
    <col min="12817" max="12817" width="3.5" style="4" customWidth="1"/>
    <col min="12818" max="12850" width="2.125" style="4" customWidth="1"/>
    <col min="12851" max="12871" width="9" style="4" customWidth="1"/>
    <col min="12872" max="13031" width="2.125" style="4" customWidth="1"/>
    <col min="13032" max="13057" width="9" style="4" customWidth="1"/>
    <col min="13058" max="13059" width="2.125" style="4" customWidth="1"/>
    <col min="13060" max="13060" width="12.75" style="4" customWidth="1"/>
    <col min="13061" max="13061" width="5" style="4" customWidth="1"/>
    <col min="13062" max="13062" width="14.5" style="4" customWidth="1"/>
    <col min="13063" max="13063" width="6.5" style="4" customWidth="1"/>
    <col min="13064" max="13064" width="9.5" style="4" customWidth="1"/>
    <col min="13065" max="13065" width="5.5" style="4" customWidth="1"/>
    <col min="13066" max="13066" width="14.5" style="4" customWidth="1"/>
    <col min="13067" max="13067" width="6.5" style="4" customWidth="1"/>
    <col min="13068" max="13068" width="9.5" style="4" customWidth="1"/>
    <col min="13069" max="13069" width="5.5" style="4" customWidth="1"/>
    <col min="13070" max="13070" width="1.25" style="4" customWidth="1"/>
    <col min="13071" max="13071" width="3.5" style="4" customWidth="1"/>
    <col min="13072" max="13072" width="5.5" style="4" customWidth="1"/>
    <col min="13073" max="13073" width="3.5" style="4" customWidth="1"/>
    <col min="13074" max="13106" width="2.125" style="4" customWidth="1"/>
    <col min="13107" max="13127" width="9" style="4" customWidth="1"/>
    <col min="13128" max="13287" width="2.125" style="4" customWidth="1"/>
    <col min="13288" max="13313" width="9" style="4" customWidth="1"/>
    <col min="13314" max="13315" width="2.125" style="4" customWidth="1"/>
    <col min="13316" max="13316" width="12.75" style="4" customWidth="1"/>
    <col min="13317" max="13317" width="5" style="4" customWidth="1"/>
    <col min="13318" max="13318" width="14.5" style="4" customWidth="1"/>
    <col min="13319" max="13319" width="6.5" style="4" customWidth="1"/>
    <col min="13320" max="13320" width="9.5" style="4" customWidth="1"/>
    <col min="13321" max="13321" width="5.5" style="4" customWidth="1"/>
    <col min="13322" max="13322" width="14.5" style="4" customWidth="1"/>
    <col min="13323" max="13323" width="6.5" style="4" customWidth="1"/>
    <col min="13324" max="13324" width="9.5" style="4" customWidth="1"/>
    <col min="13325" max="13325" width="5.5" style="4" customWidth="1"/>
    <col min="13326" max="13326" width="1.25" style="4" customWidth="1"/>
    <col min="13327" max="13327" width="3.5" style="4" customWidth="1"/>
    <col min="13328" max="13328" width="5.5" style="4" customWidth="1"/>
    <col min="13329" max="13329" width="3.5" style="4" customWidth="1"/>
    <col min="13330" max="13362" width="2.125" style="4" customWidth="1"/>
    <col min="13363" max="13383" width="9" style="4" customWidth="1"/>
    <col min="13384" max="13543" width="2.125" style="4" customWidth="1"/>
    <col min="13544" max="13569" width="9" style="4" customWidth="1"/>
    <col min="13570" max="13571" width="2.125" style="4" customWidth="1"/>
    <col min="13572" max="13572" width="12.75" style="4" customWidth="1"/>
    <col min="13573" max="13573" width="5" style="4" customWidth="1"/>
    <col min="13574" max="13574" width="14.5" style="4" customWidth="1"/>
    <col min="13575" max="13575" width="6.5" style="4" customWidth="1"/>
    <col min="13576" max="13576" width="9.5" style="4" customWidth="1"/>
    <col min="13577" max="13577" width="5.5" style="4" customWidth="1"/>
    <col min="13578" max="13578" width="14.5" style="4" customWidth="1"/>
    <col min="13579" max="13579" width="6.5" style="4" customWidth="1"/>
    <col min="13580" max="13580" width="9.5" style="4" customWidth="1"/>
    <col min="13581" max="13581" width="5.5" style="4" customWidth="1"/>
    <col min="13582" max="13582" width="1.25" style="4" customWidth="1"/>
    <col min="13583" max="13583" width="3.5" style="4" customWidth="1"/>
    <col min="13584" max="13584" width="5.5" style="4" customWidth="1"/>
    <col min="13585" max="13585" width="3.5" style="4" customWidth="1"/>
    <col min="13586" max="13618" width="2.125" style="4" customWidth="1"/>
    <col min="13619" max="13639" width="9" style="4" customWidth="1"/>
    <col min="13640" max="13799" width="2.125" style="4" customWidth="1"/>
    <col min="13800" max="13825" width="9" style="4" customWidth="1"/>
    <col min="13826" max="13827" width="2.125" style="4" customWidth="1"/>
    <col min="13828" max="13828" width="12.75" style="4" customWidth="1"/>
    <col min="13829" max="13829" width="5" style="4" customWidth="1"/>
    <col min="13830" max="13830" width="14.5" style="4" customWidth="1"/>
    <col min="13831" max="13831" width="6.5" style="4" customWidth="1"/>
    <col min="13832" max="13832" width="9.5" style="4" customWidth="1"/>
    <col min="13833" max="13833" width="5.5" style="4" customWidth="1"/>
    <col min="13834" max="13834" width="14.5" style="4" customWidth="1"/>
    <col min="13835" max="13835" width="6.5" style="4" customWidth="1"/>
    <col min="13836" max="13836" width="9.5" style="4" customWidth="1"/>
    <col min="13837" max="13837" width="5.5" style="4" customWidth="1"/>
    <col min="13838" max="13838" width="1.25" style="4" customWidth="1"/>
    <col min="13839" max="13839" width="3.5" style="4" customWidth="1"/>
    <col min="13840" max="13840" width="5.5" style="4" customWidth="1"/>
    <col min="13841" max="13841" width="3.5" style="4" customWidth="1"/>
    <col min="13842" max="13874" width="2.125" style="4" customWidth="1"/>
    <col min="13875" max="13895" width="9" style="4" customWidth="1"/>
    <col min="13896" max="14055" width="2.125" style="4" customWidth="1"/>
    <col min="14056" max="14081" width="9" style="4" customWidth="1"/>
    <col min="14082" max="14083" width="2.125" style="4" customWidth="1"/>
    <col min="14084" max="14084" width="12.75" style="4" customWidth="1"/>
    <col min="14085" max="14085" width="5" style="4" customWidth="1"/>
    <col min="14086" max="14086" width="14.5" style="4" customWidth="1"/>
    <col min="14087" max="14087" width="6.5" style="4" customWidth="1"/>
    <col min="14088" max="14088" width="9.5" style="4" customWidth="1"/>
    <col min="14089" max="14089" width="5.5" style="4" customWidth="1"/>
    <col min="14090" max="14090" width="14.5" style="4" customWidth="1"/>
    <col min="14091" max="14091" width="6.5" style="4" customWidth="1"/>
    <col min="14092" max="14092" width="9.5" style="4" customWidth="1"/>
    <col min="14093" max="14093" width="5.5" style="4" customWidth="1"/>
    <col min="14094" max="14094" width="1.25" style="4" customWidth="1"/>
    <col min="14095" max="14095" width="3.5" style="4" customWidth="1"/>
    <col min="14096" max="14096" width="5.5" style="4" customWidth="1"/>
    <col min="14097" max="14097" width="3.5" style="4" customWidth="1"/>
    <col min="14098" max="14130" width="2.125" style="4" customWidth="1"/>
    <col min="14131" max="14151" width="9" style="4" customWidth="1"/>
    <col min="14152" max="14311" width="2.125" style="4" customWidth="1"/>
    <col min="14312" max="14337" width="9" style="4" customWidth="1"/>
    <col min="14338" max="14339" width="2.125" style="4" customWidth="1"/>
    <col min="14340" max="14340" width="12.75" style="4" customWidth="1"/>
    <col min="14341" max="14341" width="5" style="4" customWidth="1"/>
    <col min="14342" max="14342" width="14.5" style="4" customWidth="1"/>
    <col min="14343" max="14343" width="6.5" style="4" customWidth="1"/>
    <col min="14344" max="14344" width="9.5" style="4" customWidth="1"/>
    <col min="14345" max="14345" width="5.5" style="4" customWidth="1"/>
    <col min="14346" max="14346" width="14.5" style="4" customWidth="1"/>
    <col min="14347" max="14347" width="6.5" style="4" customWidth="1"/>
    <col min="14348" max="14348" width="9.5" style="4" customWidth="1"/>
    <col min="14349" max="14349" width="5.5" style="4" customWidth="1"/>
    <col min="14350" max="14350" width="1.25" style="4" customWidth="1"/>
    <col min="14351" max="14351" width="3.5" style="4" customWidth="1"/>
    <col min="14352" max="14352" width="5.5" style="4" customWidth="1"/>
    <col min="14353" max="14353" width="3.5" style="4" customWidth="1"/>
    <col min="14354" max="14386" width="2.125" style="4" customWidth="1"/>
    <col min="14387" max="14407" width="9" style="4" customWidth="1"/>
    <col min="14408" max="14567" width="2.125" style="4" customWidth="1"/>
    <col min="14568" max="14593" width="9" style="4" customWidth="1"/>
    <col min="14594" max="14595" width="2.125" style="4" customWidth="1"/>
    <col min="14596" max="14596" width="12.75" style="4" customWidth="1"/>
    <col min="14597" max="14597" width="5" style="4" customWidth="1"/>
    <col min="14598" max="14598" width="14.5" style="4" customWidth="1"/>
    <col min="14599" max="14599" width="6.5" style="4" customWidth="1"/>
    <col min="14600" max="14600" width="9.5" style="4" customWidth="1"/>
    <col min="14601" max="14601" width="5.5" style="4" customWidth="1"/>
    <col min="14602" max="14602" width="14.5" style="4" customWidth="1"/>
    <col min="14603" max="14603" width="6.5" style="4" customWidth="1"/>
    <col min="14604" max="14604" width="9.5" style="4" customWidth="1"/>
    <col min="14605" max="14605" width="5.5" style="4" customWidth="1"/>
    <col min="14606" max="14606" width="1.25" style="4" customWidth="1"/>
    <col min="14607" max="14607" width="3.5" style="4" customWidth="1"/>
    <col min="14608" max="14608" width="5.5" style="4" customWidth="1"/>
    <col min="14609" max="14609" width="3.5" style="4" customWidth="1"/>
    <col min="14610" max="14642" width="2.125" style="4" customWidth="1"/>
    <col min="14643" max="14663" width="9" style="4" customWidth="1"/>
    <col min="14664" max="14823" width="2.125" style="4" customWidth="1"/>
    <col min="14824" max="14849" width="9" style="4" customWidth="1"/>
    <col min="14850" max="14851" width="2.125" style="4" customWidth="1"/>
    <col min="14852" max="14852" width="12.75" style="4" customWidth="1"/>
    <col min="14853" max="14853" width="5" style="4" customWidth="1"/>
    <col min="14854" max="14854" width="14.5" style="4" customWidth="1"/>
    <col min="14855" max="14855" width="6.5" style="4" customWidth="1"/>
    <col min="14856" max="14856" width="9.5" style="4" customWidth="1"/>
    <col min="14857" max="14857" width="5.5" style="4" customWidth="1"/>
    <col min="14858" max="14858" width="14.5" style="4" customWidth="1"/>
    <col min="14859" max="14859" width="6.5" style="4" customWidth="1"/>
    <col min="14860" max="14860" width="9.5" style="4" customWidth="1"/>
    <col min="14861" max="14861" width="5.5" style="4" customWidth="1"/>
    <col min="14862" max="14862" width="1.25" style="4" customWidth="1"/>
    <col min="14863" max="14863" width="3.5" style="4" customWidth="1"/>
    <col min="14864" max="14864" width="5.5" style="4" customWidth="1"/>
    <col min="14865" max="14865" width="3.5" style="4" customWidth="1"/>
    <col min="14866" max="14898" width="2.125" style="4" customWidth="1"/>
    <col min="14899" max="14919" width="9" style="4" customWidth="1"/>
    <col min="14920" max="15079" width="2.125" style="4" customWidth="1"/>
    <col min="15080" max="15105" width="9" style="4" customWidth="1"/>
    <col min="15106" max="15107" width="2.125" style="4" customWidth="1"/>
    <col min="15108" max="15108" width="12.75" style="4" customWidth="1"/>
    <col min="15109" max="15109" width="5" style="4" customWidth="1"/>
    <col min="15110" max="15110" width="14.5" style="4" customWidth="1"/>
    <col min="15111" max="15111" width="6.5" style="4" customWidth="1"/>
    <col min="15112" max="15112" width="9.5" style="4" customWidth="1"/>
    <col min="15113" max="15113" width="5.5" style="4" customWidth="1"/>
    <col min="15114" max="15114" width="14.5" style="4" customWidth="1"/>
    <col min="15115" max="15115" width="6.5" style="4" customWidth="1"/>
    <col min="15116" max="15116" width="9.5" style="4" customWidth="1"/>
    <col min="15117" max="15117" width="5.5" style="4" customWidth="1"/>
    <col min="15118" max="15118" width="1.25" style="4" customWidth="1"/>
    <col min="15119" max="15119" width="3.5" style="4" customWidth="1"/>
    <col min="15120" max="15120" width="5.5" style="4" customWidth="1"/>
    <col min="15121" max="15121" width="3.5" style="4" customWidth="1"/>
    <col min="15122" max="15154" width="2.125" style="4" customWidth="1"/>
    <col min="15155" max="15175" width="9" style="4" customWidth="1"/>
    <col min="15176" max="15335" width="2.125" style="4" customWidth="1"/>
    <col min="15336" max="15361" width="9" style="4" customWidth="1"/>
    <col min="15362" max="15363" width="2.125" style="4" customWidth="1"/>
    <col min="15364" max="15364" width="12.75" style="4" customWidth="1"/>
    <col min="15365" max="15365" width="5" style="4" customWidth="1"/>
    <col min="15366" max="15366" width="14.5" style="4" customWidth="1"/>
    <col min="15367" max="15367" width="6.5" style="4" customWidth="1"/>
    <col min="15368" max="15368" width="9.5" style="4" customWidth="1"/>
    <col min="15369" max="15369" width="5.5" style="4" customWidth="1"/>
    <col min="15370" max="15370" width="14.5" style="4" customWidth="1"/>
    <col min="15371" max="15371" width="6.5" style="4" customWidth="1"/>
    <col min="15372" max="15372" width="9.5" style="4" customWidth="1"/>
    <col min="15373" max="15373" width="5.5" style="4" customWidth="1"/>
    <col min="15374" max="15374" width="1.25" style="4" customWidth="1"/>
    <col min="15375" max="15375" width="3.5" style="4" customWidth="1"/>
    <col min="15376" max="15376" width="5.5" style="4" customWidth="1"/>
    <col min="15377" max="15377" width="3.5" style="4" customWidth="1"/>
    <col min="15378" max="15410" width="2.125" style="4" customWidth="1"/>
    <col min="15411" max="15431" width="9" style="4" customWidth="1"/>
    <col min="15432" max="15591" width="2.125" style="4" customWidth="1"/>
    <col min="15592" max="15617" width="9" style="4" customWidth="1"/>
    <col min="15618" max="15619" width="2.125" style="4" customWidth="1"/>
    <col min="15620" max="15620" width="12.75" style="4" customWidth="1"/>
    <col min="15621" max="15621" width="5" style="4" customWidth="1"/>
    <col min="15622" max="15622" width="14.5" style="4" customWidth="1"/>
    <col min="15623" max="15623" width="6.5" style="4" customWidth="1"/>
    <col min="15624" max="15624" width="9.5" style="4" customWidth="1"/>
    <col min="15625" max="15625" width="5.5" style="4" customWidth="1"/>
    <col min="15626" max="15626" width="14.5" style="4" customWidth="1"/>
    <col min="15627" max="15627" width="6.5" style="4" customWidth="1"/>
    <col min="15628" max="15628" width="9.5" style="4" customWidth="1"/>
    <col min="15629" max="15629" width="5.5" style="4" customWidth="1"/>
    <col min="15630" max="15630" width="1.25" style="4" customWidth="1"/>
    <col min="15631" max="15631" width="3.5" style="4" customWidth="1"/>
    <col min="15632" max="15632" width="5.5" style="4" customWidth="1"/>
    <col min="15633" max="15633" width="3.5" style="4" customWidth="1"/>
    <col min="15634" max="15666" width="2.125" style="4" customWidth="1"/>
    <col min="15667" max="15687" width="9" style="4" customWidth="1"/>
    <col min="15688" max="15847" width="2.125" style="4" customWidth="1"/>
    <col min="15848" max="15873" width="9" style="4" customWidth="1"/>
    <col min="15874" max="15875" width="2.125" style="4" customWidth="1"/>
    <col min="15876" max="15876" width="12.75" style="4" customWidth="1"/>
    <col min="15877" max="15877" width="5" style="4" customWidth="1"/>
    <col min="15878" max="15878" width="14.5" style="4" customWidth="1"/>
    <col min="15879" max="15879" width="6.5" style="4" customWidth="1"/>
    <col min="15880" max="15880" width="9.5" style="4" customWidth="1"/>
    <col min="15881" max="15881" width="5.5" style="4" customWidth="1"/>
    <col min="15882" max="15882" width="14.5" style="4" customWidth="1"/>
    <col min="15883" max="15883" width="6.5" style="4" customWidth="1"/>
    <col min="15884" max="15884" width="9.5" style="4" customWidth="1"/>
    <col min="15885" max="15885" width="5.5" style="4" customWidth="1"/>
    <col min="15886" max="15886" width="1.25" style="4" customWidth="1"/>
    <col min="15887" max="15887" width="3.5" style="4" customWidth="1"/>
    <col min="15888" max="15888" width="5.5" style="4" customWidth="1"/>
    <col min="15889" max="15889" width="3.5" style="4" customWidth="1"/>
    <col min="15890" max="15922" width="2.125" style="4" customWidth="1"/>
    <col min="15923" max="15943" width="9" style="4" customWidth="1"/>
    <col min="15944" max="16103" width="2.125" style="4" customWidth="1"/>
    <col min="16104" max="16129" width="9" style="4" customWidth="1"/>
    <col min="16130" max="16131" width="2.125" style="4" customWidth="1"/>
    <col min="16132" max="16132" width="12.75" style="4" customWidth="1"/>
    <col min="16133" max="16133" width="5" style="4" customWidth="1"/>
    <col min="16134" max="16134" width="14.5" style="4" customWidth="1"/>
    <col min="16135" max="16135" width="6.5" style="4" customWidth="1"/>
    <col min="16136" max="16136" width="9.5" style="4" customWidth="1"/>
    <col min="16137" max="16137" width="5.5" style="4" customWidth="1"/>
    <col min="16138" max="16138" width="14.5" style="4" customWidth="1"/>
    <col min="16139" max="16139" width="6.5" style="4" customWidth="1"/>
    <col min="16140" max="16140" width="9.5" style="4" customWidth="1"/>
    <col min="16141" max="16141" width="5.5" style="4" customWidth="1"/>
    <col min="16142" max="16142" width="1.25" style="4" customWidth="1"/>
    <col min="16143" max="16143" width="3.5" style="4" customWidth="1"/>
    <col min="16144" max="16144" width="5.5" style="4" customWidth="1"/>
    <col min="16145" max="16145" width="3.5" style="4" customWidth="1"/>
    <col min="16146" max="16178" width="2.125" style="4" customWidth="1"/>
    <col min="16179" max="16199" width="9" style="4" customWidth="1"/>
    <col min="16200" max="16359" width="2.125" style="4" customWidth="1"/>
    <col min="16360" max="16384" width="9" style="4" customWidth="1"/>
  </cols>
  <sheetData>
    <row r="1" spans="1:48" ht="77.25" customHeight="1">
      <c r="A1" s="144" t="s">
        <v>130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39.950000000000003" customHeight="1">
      <c r="A3" s="147" t="s">
        <v>0</v>
      </c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48" ht="39.950000000000003" customHeight="1">
      <c r="A4" s="120" t="s">
        <v>32</v>
      </c>
      <c r="B4" s="120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48" ht="39.950000000000003" customHeight="1">
      <c r="A5" s="120" t="s">
        <v>23</v>
      </c>
      <c r="B5" s="120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</row>
    <row r="6" spans="1:48" ht="39.950000000000003" customHeight="1">
      <c r="A6" s="39" t="s">
        <v>1</v>
      </c>
      <c r="B6" s="39" t="s">
        <v>2</v>
      </c>
      <c r="C6" s="146"/>
      <c r="D6" s="146"/>
      <c r="E6" s="146"/>
      <c r="F6" s="39" t="s">
        <v>25</v>
      </c>
      <c r="G6" s="155"/>
      <c r="H6" s="155"/>
      <c r="I6" s="155"/>
      <c r="J6" s="155"/>
      <c r="K6" s="155"/>
      <c r="L6" s="155"/>
      <c r="M6" s="155"/>
    </row>
    <row r="7" spans="1:48" ht="39.950000000000003" customHeight="1">
      <c r="A7" s="154" t="s">
        <v>35</v>
      </c>
      <c r="B7" s="154"/>
      <c r="C7" s="44"/>
      <c r="D7" s="43" t="s">
        <v>34</v>
      </c>
      <c r="E7" s="151" t="s">
        <v>8</v>
      </c>
      <c r="F7" s="152"/>
      <c r="G7" s="153"/>
      <c r="H7" s="149"/>
      <c r="I7" s="150"/>
      <c r="J7" s="150"/>
      <c r="K7" s="43" t="s">
        <v>9</v>
      </c>
      <c r="L7" s="32"/>
    </row>
    <row r="8" spans="1:48" ht="39.950000000000003" customHeight="1">
      <c r="A8" s="133" t="s">
        <v>53</v>
      </c>
      <c r="B8" s="45" t="s">
        <v>54</v>
      </c>
      <c r="C8" s="46"/>
      <c r="D8" s="47" t="s">
        <v>12</v>
      </c>
      <c r="E8" s="48" t="s">
        <v>13</v>
      </c>
      <c r="F8" s="156"/>
      <c r="G8" s="156"/>
      <c r="H8" s="156"/>
      <c r="I8" s="156"/>
      <c r="J8" s="156"/>
      <c r="K8" s="156"/>
      <c r="L8" s="156"/>
      <c r="M8" s="157"/>
    </row>
    <row r="9" spans="1:48" ht="39.950000000000003" customHeight="1">
      <c r="A9" s="134"/>
      <c r="B9" s="35" t="s">
        <v>55</v>
      </c>
      <c r="C9" s="37"/>
      <c r="D9" s="36" t="s">
        <v>7</v>
      </c>
      <c r="E9" s="31" t="s">
        <v>13</v>
      </c>
      <c r="F9" s="127"/>
      <c r="G9" s="127"/>
      <c r="H9" s="127"/>
      <c r="I9" s="127"/>
      <c r="J9" s="127"/>
      <c r="K9" s="127"/>
      <c r="L9" s="127"/>
      <c r="M9" s="128"/>
    </row>
    <row r="10" spans="1:48" ht="39.950000000000003" customHeight="1">
      <c r="A10" s="131" t="s">
        <v>56</v>
      </c>
      <c r="B10" s="45" t="s">
        <v>54</v>
      </c>
      <c r="C10" s="37"/>
      <c r="D10" s="36" t="s">
        <v>7</v>
      </c>
      <c r="E10" s="31" t="s">
        <v>13</v>
      </c>
      <c r="F10" s="127"/>
      <c r="G10" s="127"/>
      <c r="H10" s="127"/>
      <c r="I10" s="127"/>
      <c r="J10" s="127"/>
      <c r="K10" s="127"/>
      <c r="L10" s="127"/>
      <c r="M10" s="128"/>
    </row>
    <row r="11" spans="1:48" ht="39.950000000000003" customHeight="1">
      <c r="A11" s="132"/>
      <c r="B11" s="35" t="s">
        <v>55</v>
      </c>
      <c r="C11" s="49"/>
      <c r="D11" s="50" t="s">
        <v>7</v>
      </c>
      <c r="E11" s="51" t="s">
        <v>13</v>
      </c>
      <c r="F11" s="139"/>
      <c r="G11" s="139"/>
      <c r="H11" s="139"/>
      <c r="I11" s="139"/>
      <c r="J11" s="139"/>
      <c r="K11" s="139"/>
      <c r="L11" s="139"/>
      <c r="M11" s="140"/>
    </row>
    <row r="12" spans="1:48" ht="18.75" customHeight="1" thickBot="1"/>
    <row r="13" spans="1:48" ht="24.95" customHeight="1" thickBot="1">
      <c r="A13" s="122" t="s">
        <v>3</v>
      </c>
      <c r="B13" s="111" t="s">
        <v>58</v>
      </c>
      <c r="C13" s="112"/>
      <c r="D13" s="141" t="s">
        <v>113</v>
      </c>
      <c r="E13" s="142"/>
      <c r="F13" s="112"/>
      <c r="G13" s="129" t="s">
        <v>114</v>
      </c>
      <c r="H13" s="129"/>
      <c r="I13" s="130"/>
      <c r="J13" s="111" t="s">
        <v>115</v>
      </c>
      <c r="K13" s="142"/>
      <c r="L13" s="142"/>
      <c r="M13" s="175"/>
    </row>
    <row r="14" spans="1:48" hidden="1">
      <c r="A14" s="123"/>
      <c r="B14" s="173"/>
      <c r="C14" s="174"/>
      <c r="D14" s="143"/>
      <c r="E14" s="118"/>
      <c r="F14" s="55" t="s">
        <v>57</v>
      </c>
      <c r="G14" s="143"/>
      <c r="H14" s="118"/>
      <c r="I14" s="56" t="s">
        <v>57</v>
      </c>
      <c r="J14" s="177"/>
      <c r="K14" s="178"/>
      <c r="L14" s="179"/>
      <c r="M14" s="180"/>
    </row>
    <row r="15" spans="1:48" ht="24.95" customHeight="1">
      <c r="A15" s="123"/>
      <c r="B15" s="119" t="s">
        <v>106</v>
      </c>
      <c r="C15" s="120"/>
      <c r="D15" s="117">
        <f>U12男子!F2</f>
        <v>0</v>
      </c>
      <c r="E15" s="117"/>
      <c r="F15" s="57" t="s">
        <v>57</v>
      </c>
      <c r="G15" s="121">
        <f>U12女子!F2</f>
        <v>0</v>
      </c>
      <c r="H15" s="117"/>
      <c r="I15" s="58" t="s">
        <v>57</v>
      </c>
      <c r="J15" s="184">
        <f>SUM(D15,G15)*4000</f>
        <v>0</v>
      </c>
      <c r="K15" s="185"/>
      <c r="L15" s="185"/>
      <c r="M15" s="176" t="s">
        <v>116</v>
      </c>
    </row>
    <row r="16" spans="1:48" ht="24.95" customHeight="1">
      <c r="A16" s="123"/>
      <c r="B16" s="119" t="s">
        <v>107</v>
      </c>
      <c r="C16" s="120"/>
      <c r="D16" s="117">
        <f>U15男子!F2</f>
        <v>0</v>
      </c>
      <c r="E16" s="117"/>
      <c r="F16" s="57" t="s">
        <v>57</v>
      </c>
      <c r="G16" s="121">
        <f>U15女子!F2</f>
        <v>0</v>
      </c>
      <c r="H16" s="117"/>
      <c r="I16" s="58" t="s">
        <v>57</v>
      </c>
      <c r="J16" s="184">
        <f t="shared" ref="J16:J21" si="0">SUM(D16,G16)*4000</f>
        <v>0</v>
      </c>
      <c r="K16" s="185"/>
      <c r="L16" s="185"/>
      <c r="M16" s="176" t="s">
        <v>116</v>
      </c>
    </row>
    <row r="17" spans="1:47" ht="24.95" customHeight="1">
      <c r="A17" s="123"/>
      <c r="B17" s="119" t="s">
        <v>108</v>
      </c>
      <c r="C17" s="120"/>
      <c r="D17" s="117">
        <f>U18男子!F2</f>
        <v>0</v>
      </c>
      <c r="E17" s="117"/>
      <c r="F17" s="57" t="s">
        <v>57</v>
      </c>
      <c r="G17" s="121">
        <f>U18女子!F2</f>
        <v>0</v>
      </c>
      <c r="H17" s="117"/>
      <c r="I17" s="58" t="s">
        <v>57</v>
      </c>
      <c r="J17" s="184">
        <f t="shared" si="0"/>
        <v>0</v>
      </c>
      <c r="K17" s="185"/>
      <c r="L17" s="185"/>
      <c r="M17" s="176" t="s">
        <v>116</v>
      </c>
    </row>
    <row r="18" spans="1:47" ht="13.5" hidden="1" customHeight="1">
      <c r="A18" s="123"/>
      <c r="B18" s="119" t="s">
        <v>109</v>
      </c>
      <c r="C18" s="120"/>
      <c r="D18" s="117">
        <f>成年男子!F2</f>
        <v>0</v>
      </c>
      <c r="E18" s="117"/>
      <c r="F18" s="57" t="s">
        <v>57</v>
      </c>
      <c r="G18" s="121">
        <f>成年女子!F2</f>
        <v>0</v>
      </c>
      <c r="H18" s="117"/>
      <c r="I18" s="58" t="s">
        <v>57</v>
      </c>
      <c r="J18" s="184">
        <f>SUM(D18,G18)*1000</f>
        <v>0</v>
      </c>
      <c r="K18" s="185"/>
      <c r="L18" s="185"/>
      <c r="M18" s="176" t="s">
        <v>116</v>
      </c>
    </row>
    <row r="19" spans="1:47" ht="24.95" customHeight="1">
      <c r="A19" s="123"/>
      <c r="B19" s="119" t="s">
        <v>112</v>
      </c>
      <c r="C19" s="120"/>
      <c r="D19" s="117">
        <f>Fクラス①!F2</f>
        <v>0</v>
      </c>
      <c r="E19" s="117"/>
      <c r="F19" s="57" t="s">
        <v>57</v>
      </c>
      <c r="G19" s="121">
        <f>Fクラス②!F2</f>
        <v>0</v>
      </c>
      <c r="H19" s="117"/>
      <c r="I19" s="58" t="s">
        <v>57</v>
      </c>
      <c r="J19" s="184">
        <f>SUM(D19,G19)*1000</f>
        <v>0</v>
      </c>
      <c r="K19" s="185"/>
      <c r="L19" s="185"/>
      <c r="M19" s="176" t="s">
        <v>116</v>
      </c>
    </row>
    <row r="20" spans="1:47" ht="13.5" hidden="1" customHeight="1">
      <c r="A20" s="123"/>
      <c r="B20" s="119"/>
      <c r="C20" s="120"/>
      <c r="D20" s="110"/>
      <c r="E20" s="110"/>
      <c r="F20" s="57"/>
      <c r="G20" s="109"/>
      <c r="H20" s="110"/>
      <c r="I20" s="58"/>
      <c r="J20" s="186"/>
      <c r="K20" s="187"/>
      <c r="L20" s="187"/>
      <c r="M20" s="176"/>
    </row>
    <row r="21" spans="1:47" ht="24.95" customHeight="1">
      <c r="A21" s="123"/>
      <c r="B21" s="119" t="s">
        <v>24</v>
      </c>
      <c r="C21" s="120"/>
      <c r="D21" s="110">
        <f>SUM(帯同審判!E4:E7)</f>
        <v>0</v>
      </c>
      <c r="E21" s="110"/>
      <c r="F21" s="57" t="s">
        <v>52</v>
      </c>
      <c r="G21" s="109">
        <f>SUM(帯同審判!E14:E17)</f>
        <v>0</v>
      </c>
      <c r="H21" s="110"/>
      <c r="I21" s="58" t="s">
        <v>52</v>
      </c>
      <c r="J21" s="184">
        <f>SUM(D21,G21)</f>
        <v>0</v>
      </c>
      <c r="K21" s="185"/>
      <c r="L21" s="185"/>
      <c r="M21" s="176" t="s">
        <v>116</v>
      </c>
    </row>
    <row r="22" spans="1:47" ht="24.95" customHeight="1" thickBot="1">
      <c r="A22" s="123"/>
      <c r="B22" s="137" t="s">
        <v>51</v>
      </c>
      <c r="C22" s="138"/>
      <c r="D22" s="115">
        <f>C7*300</f>
        <v>0</v>
      </c>
      <c r="E22" s="116"/>
      <c r="F22" s="116"/>
      <c r="G22" s="116"/>
      <c r="H22" s="116"/>
      <c r="I22" s="59" t="s">
        <v>52</v>
      </c>
      <c r="J22" s="181"/>
      <c r="K22" s="182"/>
      <c r="L22" s="182"/>
      <c r="M22" s="183"/>
    </row>
    <row r="23" spans="1:47" ht="35.25" customHeight="1" thickBot="1">
      <c r="A23" s="124"/>
      <c r="B23" s="135" t="s">
        <v>59</v>
      </c>
      <c r="C23" s="136"/>
      <c r="D23" s="113">
        <f>SUM(J15:L21)+D22</f>
        <v>0</v>
      </c>
      <c r="E23" s="114"/>
      <c r="F23" s="114"/>
      <c r="G23" s="114"/>
      <c r="H23" s="114"/>
      <c r="I23" s="60" t="s">
        <v>52</v>
      </c>
      <c r="J23" s="111"/>
      <c r="K23" s="142"/>
      <c r="L23" s="142"/>
      <c r="M23" s="175"/>
    </row>
    <row r="24" spans="1:47" ht="14.25" customHeight="1">
      <c r="A24" s="8"/>
      <c r="B24" s="8"/>
    </row>
    <row r="25" spans="1:47" ht="30" customHeight="1">
      <c r="A25" s="38" t="s">
        <v>61</v>
      </c>
    </row>
    <row r="26" spans="1:47" ht="19.5" customHeight="1">
      <c r="A26" s="61"/>
      <c r="B26" s="61"/>
      <c r="C26" s="61"/>
      <c r="D26" s="61"/>
      <c r="E26" s="61"/>
      <c r="F26" s="6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7" ht="30" customHeight="1">
      <c r="A27" s="38"/>
      <c r="B27" s="52"/>
      <c r="C27" s="125" t="s">
        <v>60</v>
      </c>
      <c r="D27" s="125"/>
      <c r="E27" s="54"/>
      <c r="F27" s="53" t="s">
        <v>62</v>
      </c>
      <c r="G27" s="54"/>
      <c r="H27" s="38" t="s">
        <v>63</v>
      </c>
      <c r="I27" s="38"/>
      <c r="J27" s="9"/>
      <c r="K27" s="9"/>
      <c r="L27" s="9"/>
      <c r="M27" s="9"/>
      <c r="N27" s="9"/>
      <c r="R27" s="9"/>
      <c r="S27" s="9"/>
      <c r="T27" s="9"/>
      <c r="U27" s="9"/>
      <c r="V27" s="9"/>
      <c r="W27" s="9"/>
      <c r="X27" s="9"/>
      <c r="Y27" s="9"/>
      <c r="Z27" s="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7" s="6" customFormat="1" ht="30" customHeight="1">
      <c r="A28" s="38"/>
      <c r="B28" s="38"/>
      <c r="D28" s="126" t="s">
        <v>10</v>
      </c>
      <c r="E28" s="126"/>
      <c r="F28" s="108"/>
      <c r="G28" s="108"/>
      <c r="H28" s="108"/>
      <c r="I28" s="108"/>
      <c r="J28" s="108"/>
      <c r="K28" s="108"/>
      <c r="L28" s="108"/>
      <c r="M28" s="108"/>
      <c r="AS28" s="10"/>
    </row>
    <row r="29" spans="1:47" ht="11.1" customHeight="1">
      <c r="S29" s="6"/>
      <c r="T29" s="6"/>
      <c r="U29" s="6"/>
      <c r="V29" s="6"/>
      <c r="W29" s="6"/>
      <c r="AS29" s="10"/>
      <c r="AT29" s="6"/>
      <c r="AU29" s="6"/>
    </row>
    <row r="30" spans="1:47" ht="11.1" customHeight="1">
      <c r="S30" s="6"/>
      <c r="T30" s="6"/>
      <c r="U30" s="6"/>
      <c r="V30" s="6"/>
      <c r="W30" s="6"/>
      <c r="AS30" s="10"/>
      <c r="AT30" s="6"/>
      <c r="AU30" s="6"/>
    </row>
    <row r="31" spans="1:47" ht="11.1" customHeight="1">
      <c r="B31" s="6"/>
    </row>
    <row r="32" spans="1:47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  <row r="39" ht="11.1" customHeight="1"/>
    <row r="40" ht="11.1" customHeight="1"/>
  </sheetData>
  <sheetProtection sheet="1" objects="1" scenarios="1"/>
  <mergeCells count="62">
    <mergeCell ref="J17:L17"/>
    <mergeCell ref="J18:L18"/>
    <mergeCell ref="J21:L21"/>
    <mergeCell ref="J23:M23"/>
    <mergeCell ref="J22:M22"/>
    <mergeCell ref="J19:L19"/>
    <mergeCell ref="J13:M13"/>
    <mergeCell ref="J15:L15"/>
    <mergeCell ref="J16:L16"/>
    <mergeCell ref="D19:E19"/>
    <mergeCell ref="B20:C20"/>
    <mergeCell ref="B19:C19"/>
    <mergeCell ref="G17:H17"/>
    <mergeCell ref="G16:H16"/>
    <mergeCell ref="G15:H15"/>
    <mergeCell ref="G14:H14"/>
    <mergeCell ref="B16:C16"/>
    <mergeCell ref="A1:M1"/>
    <mergeCell ref="C4:M4"/>
    <mergeCell ref="C6:E6"/>
    <mergeCell ref="A3:B3"/>
    <mergeCell ref="A5:B5"/>
    <mergeCell ref="C5:M5"/>
    <mergeCell ref="A4:B4"/>
    <mergeCell ref="C3:M3"/>
    <mergeCell ref="H7:J7"/>
    <mergeCell ref="E7:G7"/>
    <mergeCell ref="A7:B7"/>
    <mergeCell ref="G6:M6"/>
    <mergeCell ref="F8:M8"/>
    <mergeCell ref="A13:A23"/>
    <mergeCell ref="C27:D27"/>
    <mergeCell ref="D28:E28"/>
    <mergeCell ref="F9:M9"/>
    <mergeCell ref="G13:I13"/>
    <mergeCell ref="B15:C15"/>
    <mergeCell ref="B14:C14"/>
    <mergeCell ref="A10:A11"/>
    <mergeCell ref="A8:A9"/>
    <mergeCell ref="B23:C23"/>
    <mergeCell ref="B22:C22"/>
    <mergeCell ref="B21:C21"/>
    <mergeCell ref="G19:H19"/>
    <mergeCell ref="F10:M10"/>
    <mergeCell ref="F11:M11"/>
    <mergeCell ref="D13:F13"/>
    <mergeCell ref="F28:M28"/>
    <mergeCell ref="G21:H21"/>
    <mergeCell ref="G20:H20"/>
    <mergeCell ref="B13:C13"/>
    <mergeCell ref="D23:H23"/>
    <mergeCell ref="D22:H22"/>
    <mergeCell ref="D18:E18"/>
    <mergeCell ref="D17:E17"/>
    <mergeCell ref="D16:E16"/>
    <mergeCell ref="D15:E15"/>
    <mergeCell ref="D14:E14"/>
    <mergeCell ref="D21:E21"/>
    <mergeCell ref="D20:E20"/>
    <mergeCell ref="B18:C18"/>
    <mergeCell ref="B17:C17"/>
    <mergeCell ref="G18:H18"/>
  </mergeCells>
  <phoneticPr fontId="2"/>
  <dataValidations count="2">
    <dataValidation imeMode="on" allowBlank="1" showInputMessage="1" showErrorMessage="1" sqref="F28:M28 C6:E6 C4:M4" xr:uid="{A75CC309-CF2F-4DDD-877A-2FE559A9971F}"/>
    <dataValidation imeMode="off" allowBlank="1" showInputMessage="1" showErrorMessage="1" sqref="C5:M5 G6:M6 C7:C11 H7:J7 E27 G27" xr:uid="{64645C31-6BE3-4DCB-A1E1-6731B0BBAF97}"/>
  </dataValidations>
  <pageMargins left="0.70866141732283472" right="0.39370078740157483" top="0.31496062992125984" bottom="0.31496062992125984" header="0.31496062992125984" footer="0.19685039370078741"/>
  <pageSetup paperSize="9" scale="9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16" activePane="bottomLeft" state="frozen"/>
      <selection pane="bottomLeft" activeCell="H16" sqref="H16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2.12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8" t="s">
        <v>29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6">
        <f>COUNTA(B4:B53)</f>
        <v>0</v>
      </c>
      <c r="G2" s="89" t="s">
        <v>7</v>
      </c>
    </row>
    <row r="3" spans="1:43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128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1"/>
      <c r="H4" s="27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1"/>
      <c r="H5" s="27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1"/>
      <c r="H6" s="27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1"/>
      <c r="H7" s="27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1"/>
      <c r="H8" s="27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1"/>
      <c r="H9" s="27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1"/>
      <c r="H10" s="27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1"/>
      <c r="H11" s="27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1"/>
      <c r="H12" s="27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1"/>
      <c r="H13" s="27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1"/>
      <c r="H14" s="27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1"/>
      <c r="H15" s="27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1"/>
      <c r="H16" s="27"/>
    </row>
    <row r="17" spans="1:8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1"/>
      <c r="H17" s="27"/>
    </row>
    <row r="18" spans="1:8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1"/>
      <c r="H18" s="27"/>
    </row>
    <row r="19" spans="1:8" ht="39.950000000000003" hidden="1" customHeight="1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27"/>
    </row>
    <row r="20" spans="1:8" ht="39.950000000000003" hidden="1" customHeight="1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27"/>
    </row>
    <row r="21" spans="1:8" ht="39.950000000000003" hidden="1" customHeight="1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27"/>
    </row>
    <row r="22" spans="1:8" ht="39.950000000000003" hidden="1" customHeight="1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27"/>
    </row>
    <row r="23" spans="1:8" ht="39.950000000000003" hidden="1" customHeight="1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27"/>
    </row>
    <row r="24" spans="1:8" ht="39.950000000000003" hidden="1" customHeight="1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27"/>
    </row>
    <row r="25" spans="1:8" ht="39.950000000000003" hidden="1" customHeight="1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27"/>
    </row>
    <row r="26" spans="1:8" ht="39.950000000000003" hidden="1" customHeight="1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27"/>
    </row>
    <row r="27" spans="1:8" ht="39.950000000000003" hidden="1" customHeight="1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27"/>
    </row>
    <row r="28" spans="1:8" ht="39.950000000000003" hidden="1" customHeight="1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27"/>
    </row>
    <row r="29" spans="1:8" ht="39.950000000000003" hidden="1" customHeight="1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27"/>
    </row>
    <row r="30" spans="1:8" ht="39.950000000000003" hidden="1" customHeight="1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27"/>
    </row>
    <row r="31" spans="1:8" ht="39.950000000000003" hidden="1" customHeight="1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27"/>
    </row>
    <row r="32" spans="1:8" ht="39.950000000000003" hidden="1" customHeight="1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27"/>
    </row>
    <row r="33" spans="1:8" ht="39.950000000000003" hidden="1" customHeight="1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27"/>
    </row>
    <row r="34" spans="1:8" ht="39.950000000000003" hidden="1" customHeight="1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27"/>
    </row>
    <row r="35" spans="1:8" ht="39.950000000000003" hidden="1" customHeight="1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27"/>
    </row>
    <row r="36" spans="1:8" ht="39.950000000000003" hidden="1" customHeight="1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27"/>
    </row>
    <row r="37" spans="1:8" ht="39.950000000000003" hidden="1" customHeight="1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27"/>
    </row>
    <row r="38" spans="1:8" ht="39.950000000000003" hidden="1" customHeight="1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27"/>
    </row>
    <row r="39" spans="1:8" ht="39.950000000000003" hidden="1" customHeight="1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27"/>
    </row>
    <row r="40" spans="1:8" ht="39.950000000000003" hidden="1" customHeight="1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27"/>
    </row>
    <row r="41" spans="1:8" ht="39.950000000000003" hidden="1" customHeight="1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27"/>
    </row>
    <row r="42" spans="1:8" ht="39.950000000000003" hidden="1" customHeight="1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27"/>
    </row>
    <row r="43" spans="1:8" ht="39.950000000000003" hidden="1" customHeight="1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27"/>
    </row>
    <row r="44" spans="1:8" ht="39.950000000000003" hidden="1" customHeight="1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27"/>
    </row>
    <row r="45" spans="1:8" ht="39.950000000000003" hidden="1" customHeight="1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27"/>
    </row>
    <row r="46" spans="1:8" ht="39.950000000000003" hidden="1" customHeight="1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27"/>
    </row>
    <row r="47" spans="1:8" ht="39.950000000000003" hidden="1" customHeight="1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27"/>
    </row>
    <row r="48" spans="1:8" ht="39.950000000000003" hidden="1" customHeight="1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27"/>
    </row>
    <row r="49" spans="1:8" ht="39.950000000000003" hidden="1" customHeight="1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27"/>
    </row>
    <row r="50" spans="1:8" ht="39.950000000000003" hidden="1" customHeight="1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27"/>
    </row>
    <row r="51" spans="1:8" ht="39.950000000000003" hidden="1" customHeight="1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27"/>
    </row>
    <row r="52" spans="1:8" ht="39.950000000000003" hidden="1" customHeight="1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27"/>
    </row>
    <row r="53" spans="1:8" ht="39.950000000000003" hidden="1" customHeight="1" thickBot="1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8"/>
    </row>
    <row r="54" spans="1:8" s="6" customFormat="1" ht="21" customHeight="1">
      <c r="A54" s="85"/>
      <c r="B54" s="86"/>
      <c r="C54" s="85"/>
      <c r="D54" s="85"/>
      <c r="E54" s="87"/>
      <c r="F54" s="85"/>
      <c r="G54" s="87"/>
      <c r="H54" s="87"/>
    </row>
    <row r="55" spans="1:8" s="6" customFormat="1" ht="21" customHeight="1">
      <c r="A55" s="83"/>
      <c r="B55" s="84"/>
      <c r="C55" s="83"/>
      <c r="D55" s="83"/>
      <c r="F55" s="83"/>
    </row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FF7279CF-208D-4553-87C5-973A9F759310}">
      <formula1>"　,○,△"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S56"/>
  <sheetViews>
    <sheetView showZeros="0" view="pageBreakPreview" zoomScaleNormal="100" zoomScaleSheetLayoutView="100" workbookViewId="0">
      <pane ySplit="3" topLeftCell="A13" activePane="bottomLeft" state="frozen"/>
      <selection pane="bottomLeft" activeCell="O64" sqref="O64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7.5" style="4" hidden="1" customWidth="1"/>
    <col min="10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8" t="s">
        <v>30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39.950000000000003" customHeight="1" thickBot="1">
      <c r="A2" s="169" t="s">
        <v>14</v>
      </c>
      <c r="B2" s="170"/>
      <c r="C2" s="34"/>
      <c r="D2" s="90"/>
      <c r="E2" s="88" t="s">
        <v>15</v>
      </c>
      <c r="F2" s="16">
        <f>COUNTA(B4:B53)</f>
        <v>0</v>
      </c>
      <c r="G2" s="89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128</v>
      </c>
      <c r="I3" s="82" t="s">
        <v>33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2"/>
      <c r="E4" s="29" t="str">
        <f>IF(B4="","",統括表!$C$3)</f>
        <v/>
      </c>
      <c r="F4" s="12"/>
      <c r="G4" s="11"/>
      <c r="H4" s="27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2"/>
      <c r="E5" s="29" t="str">
        <f>IF(B5="","",統括表!$C$3)</f>
        <v/>
      </c>
      <c r="F5" s="12"/>
      <c r="G5" s="11"/>
      <c r="H5" s="27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2"/>
      <c r="E6" s="29" t="str">
        <f>IF(B6="","",統括表!$C$3)</f>
        <v/>
      </c>
      <c r="F6" s="12"/>
      <c r="G6" s="11"/>
      <c r="H6" s="27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2"/>
      <c r="E7" s="29" t="str">
        <f>IF(B7="","",統括表!$C$3)</f>
        <v/>
      </c>
      <c r="F7" s="12"/>
      <c r="G7" s="11"/>
      <c r="H7" s="27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2"/>
      <c r="E8" s="29" t="str">
        <f>IF(B8="","",統括表!$C$3)</f>
        <v/>
      </c>
      <c r="F8" s="12"/>
      <c r="G8" s="11"/>
      <c r="H8" s="27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2"/>
      <c r="E9" s="29" t="str">
        <f>IF(B9="","",統括表!$C$3)</f>
        <v/>
      </c>
      <c r="F9" s="12"/>
      <c r="G9" s="11"/>
      <c r="H9" s="27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2"/>
      <c r="E10" s="29" t="str">
        <f>IF(B10="","",統括表!$C$3)</f>
        <v/>
      </c>
      <c r="F10" s="12"/>
      <c r="G10" s="11"/>
      <c r="H10" s="27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2"/>
      <c r="E11" s="29" t="str">
        <f>IF(B11="","",統括表!$C$3)</f>
        <v/>
      </c>
      <c r="F11" s="12"/>
      <c r="G11" s="11"/>
      <c r="H11" s="27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2"/>
      <c r="E12" s="29" t="str">
        <f>IF(B12="","",統括表!$C$3)</f>
        <v/>
      </c>
      <c r="F12" s="12"/>
      <c r="G12" s="11"/>
      <c r="H12" s="27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2"/>
      <c r="E13" s="29" t="str">
        <f>IF(B13="","",統括表!$C$3)</f>
        <v/>
      </c>
      <c r="F13" s="12"/>
      <c r="G13" s="11"/>
      <c r="H13" s="27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2"/>
      <c r="E14" s="29" t="str">
        <f>IF(B14="","",統括表!$C$3)</f>
        <v/>
      </c>
      <c r="F14" s="12"/>
      <c r="G14" s="11"/>
      <c r="H14" s="27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2"/>
      <c r="E15" s="29" t="str">
        <f>IF(B15="","",統括表!$C$3)</f>
        <v/>
      </c>
      <c r="F15" s="12"/>
      <c r="G15" s="11"/>
      <c r="H15" s="27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2"/>
      <c r="E16" s="29" t="str">
        <f>IF(B16="","",統括表!$C$3)</f>
        <v/>
      </c>
      <c r="F16" s="12"/>
      <c r="G16" s="11"/>
      <c r="H16" s="27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2"/>
      <c r="E17" s="29" t="str">
        <f>IF(B17="","",統括表!$C$3)</f>
        <v/>
      </c>
      <c r="F17" s="12"/>
      <c r="G17" s="11"/>
      <c r="H17" s="27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2"/>
      <c r="E18" s="29" t="str">
        <f>IF(B18="","",統括表!$C$3)</f>
        <v/>
      </c>
      <c r="F18" s="12"/>
      <c r="G18" s="11"/>
      <c r="H18" s="27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2"/>
      <c r="E19" s="29" t="str">
        <f>IF(B19="","",統括表!$C$3)</f>
        <v/>
      </c>
      <c r="F19" s="12"/>
      <c r="G19" s="11"/>
      <c r="H19" s="27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2"/>
      <c r="E20" s="29" t="str">
        <f>IF(B20="","",統括表!$C$3)</f>
        <v/>
      </c>
      <c r="F20" s="12"/>
      <c r="G20" s="11"/>
      <c r="H20" s="27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2"/>
      <c r="E21" s="29" t="str">
        <f>IF(B21="","",統括表!$C$3)</f>
        <v/>
      </c>
      <c r="F21" s="12"/>
      <c r="G21" s="11"/>
      <c r="H21" s="27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2"/>
      <c r="E22" s="29" t="str">
        <f>IF(B22="","",統括表!$C$3)</f>
        <v/>
      </c>
      <c r="F22" s="12"/>
      <c r="G22" s="11"/>
      <c r="H22" s="27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2"/>
      <c r="E23" s="29" t="str">
        <f>IF(B23="","",統括表!$C$3)</f>
        <v/>
      </c>
      <c r="F23" s="12"/>
      <c r="G23" s="11"/>
      <c r="H23" s="27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2"/>
      <c r="E24" s="29" t="str">
        <f>IF(B24="","",統括表!$C$3)</f>
        <v/>
      </c>
      <c r="F24" s="12"/>
      <c r="G24" s="11"/>
      <c r="H24" s="27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2"/>
      <c r="E25" s="29" t="str">
        <f>IF(B25="","",統括表!$C$3)</f>
        <v/>
      </c>
      <c r="F25" s="12"/>
      <c r="G25" s="11"/>
      <c r="H25" s="27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2"/>
      <c r="E26" s="29" t="str">
        <f>IF(B26="","",統括表!$C$3)</f>
        <v/>
      </c>
      <c r="F26" s="12"/>
      <c r="G26" s="11"/>
      <c r="H26" s="27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2"/>
      <c r="E27" s="29" t="str">
        <f>IF(B27="","",統括表!$C$3)</f>
        <v/>
      </c>
      <c r="F27" s="12"/>
      <c r="G27" s="11"/>
      <c r="H27" s="27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2"/>
      <c r="E28" s="29" t="str">
        <f>IF(B28="","",統括表!$C$3)</f>
        <v/>
      </c>
      <c r="F28" s="12"/>
      <c r="G28" s="11"/>
      <c r="H28" s="27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2"/>
      <c r="E29" s="29" t="str">
        <f>IF(B29="","",統括表!$C$3)</f>
        <v/>
      </c>
      <c r="F29" s="12"/>
      <c r="G29" s="11"/>
      <c r="H29" s="27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2"/>
      <c r="E30" s="29" t="str">
        <f>IF(B30="","",統括表!$C$3)</f>
        <v/>
      </c>
      <c r="F30" s="12"/>
      <c r="G30" s="11"/>
      <c r="H30" s="27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2"/>
      <c r="E31" s="29" t="str">
        <f>IF(B31="","",統括表!$C$3)</f>
        <v/>
      </c>
      <c r="F31" s="12"/>
      <c r="G31" s="11"/>
      <c r="H31" s="27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2"/>
      <c r="E32" s="29" t="str">
        <f>IF(B32="","",統括表!$C$3)</f>
        <v/>
      </c>
      <c r="F32" s="12"/>
      <c r="G32" s="11"/>
      <c r="H32" s="27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2"/>
      <c r="E33" s="29" t="str">
        <f>IF(B33="","",統括表!$C$3)</f>
        <v/>
      </c>
      <c r="F33" s="12"/>
      <c r="G33" s="11"/>
      <c r="H33" s="27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2"/>
      <c r="E34" s="29" t="str">
        <f>IF(B34="","",統括表!$C$3)</f>
        <v/>
      </c>
      <c r="F34" s="12"/>
      <c r="G34" s="11"/>
      <c r="H34" s="27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2"/>
      <c r="E35" s="29" t="str">
        <f>IF(B35="","",統括表!$C$3)</f>
        <v/>
      </c>
      <c r="F35" s="12"/>
      <c r="G35" s="11"/>
      <c r="H35" s="27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2"/>
      <c r="E36" s="29" t="str">
        <f>IF(B36="","",統括表!$C$3)</f>
        <v/>
      </c>
      <c r="F36" s="12"/>
      <c r="G36" s="11"/>
      <c r="H36" s="27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2"/>
      <c r="E37" s="29" t="str">
        <f>IF(B37="","",統括表!$C$3)</f>
        <v/>
      </c>
      <c r="F37" s="12"/>
      <c r="G37" s="11"/>
      <c r="H37" s="27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2"/>
      <c r="E38" s="29" t="str">
        <f>IF(B38="","",統括表!$C$3)</f>
        <v/>
      </c>
      <c r="F38" s="12"/>
      <c r="G38" s="11"/>
      <c r="H38" s="27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2"/>
      <c r="E39" s="29" t="str">
        <f>IF(B39="","",統括表!$C$3)</f>
        <v/>
      </c>
      <c r="F39" s="12"/>
      <c r="G39" s="11"/>
      <c r="H39" s="27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2"/>
      <c r="E40" s="29" t="str">
        <f>IF(B40="","",統括表!$C$3)</f>
        <v/>
      </c>
      <c r="F40" s="12"/>
      <c r="G40" s="11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2"/>
      <c r="E41" s="29" t="str">
        <f>IF(B41="","",統括表!$C$3)</f>
        <v/>
      </c>
      <c r="F41" s="12"/>
      <c r="G41" s="11"/>
      <c r="H41" s="27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2"/>
      <c r="E42" s="29" t="str">
        <f>IF(B42="","",統括表!$C$3)</f>
        <v/>
      </c>
      <c r="F42" s="12"/>
      <c r="G42" s="11"/>
      <c r="H42" s="27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2"/>
      <c r="E43" s="29" t="str">
        <f>IF(B43="","",統括表!$C$3)</f>
        <v/>
      </c>
      <c r="F43" s="12"/>
      <c r="G43" s="11"/>
      <c r="H43" s="27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2"/>
      <c r="E44" s="29" t="str">
        <f>IF(B44="","",統括表!$C$3)</f>
        <v/>
      </c>
      <c r="F44" s="12"/>
      <c r="G44" s="11"/>
      <c r="H44" s="27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2"/>
      <c r="E45" s="29" t="str">
        <f>IF(B45="","",統括表!$C$3)</f>
        <v/>
      </c>
      <c r="F45" s="12"/>
      <c r="G45" s="11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2"/>
      <c r="E46" s="29" t="str">
        <f>IF(B46="","",統括表!$C$3)</f>
        <v/>
      </c>
      <c r="F46" s="12"/>
      <c r="G46" s="11"/>
      <c r="H46" s="27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2"/>
      <c r="E47" s="29" t="str">
        <f>IF(B47="","",統括表!$C$3)</f>
        <v/>
      </c>
      <c r="F47" s="12"/>
      <c r="G47" s="11"/>
      <c r="H47" s="27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2"/>
      <c r="E48" s="29" t="str">
        <f>IF(B48="","",統括表!$C$3)</f>
        <v/>
      </c>
      <c r="F48" s="12"/>
      <c r="G48" s="11"/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2"/>
      <c r="E49" s="29" t="str">
        <f>IF(B49="","",統括表!$C$3)</f>
        <v/>
      </c>
      <c r="F49" s="12"/>
      <c r="G49" s="11"/>
      <c r="H49" s="27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2"/>
      <c r="E50" s="29" t="str">
        <f>IF(B50="","",統括表!$C$3)</f>
        <v/>
      </c>
      <c r="F50" s="12"/>
      <c r="G50" s="11"/>
      <c r="H50" s="27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2"/>
      <c r="E51" s="29" t="str">
        <f>IF(B51="","",統括表!$C$3)</f>
        <v/>
      </c>
      <c r="F51" s="12"/>
      <c r="G51" s="11"/>
      <c r="H51" s="27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2"/>
      <c r="E52" s="29" t="str">
        <f>IF(B52="","",統括表!$C$3)</f>
        <v/>
      </c>
      <c r="F52" s="12"/>
      <c r="G52" s="11"/>
      <c r="H52" s="27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4"/>
      <c r="E53" s="30" t="str">
        <f>IF(B53="","",統括表!$C$3)</f>
        <v/>
      </c>
      <c r="F53" s="21"/>
      <c r="G53" s="20"/>
      <c r="H53" s="28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>
      <c r="A54" s="85"/>
      <c r="B54" s="86"/>
      <c r="C54" s="85"/>
      <c r="D54" s="85"/>
      <c r="E54" s="87"/>
      <c r="F54" s="85"/>
      <c r="G54" s="87"/>
      <c r="H54" s="87"/>
      <c r="I54" s="87"/>
    </row>
    <row r="55" spans="1:253" s="6" customFormat="1" ht="17.25" customHeight="1">
      <c r="A55" s="83"/>
      <c r="B55" s="84"/>
      <c r="C55" s="83"/>
      <c r="D55" s="83"/>
      <c r="F55" s="83"/>
    </row>
    <row r="56" spans="1:253" s="6" customFormat="1" ht="17.25" customHeight="1">
      <c r="A56" s="83"/>
      <c r="B56" s="84"/>
      <c r="C56" s="83"/>
      <c r="D56" s="83"/>
      <c r="F56" s="83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B567705C-4B5B-4BF1-84F1-19F4F55DAB7D}">
      <formula1>"　,○"</formula1>
    </dataValidation>
    <dataValidation type="list" allowBlank="1" showInputMessage="1" showErrorMessage="1" sqref="H4:H53" xr:uid="{4B345A6D-B5D4-4D36-94F3-B9A429E35DD9}">
      <formula1>"　,○,△"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S55"/>
  <sheetViews>
    <sheetView showZeros="0" view="pageBreakPreview" zoomScaleNormal="100" zoomScaleSheetLayoutView="100" workbookViewId="0">
      <pane ySplit="3" topLeftCell="A4" activePane="bottomLeft" state="frozen"/>
      <selection activeCell="G63" sqref="G63"/>
      <selection pane="bottomLeft" activeCell="G63" sqref="G63"/>
    </sheetView>
  </sheetViews>
  <sheetFormatPr defaultColWidth="2.125" defaultRowHeight="13.5"/>
  <cols>
    <col min="1" max="1" width="3.5" style="8" customWidth="1"/>
    <col min="2" max="2" width="15.5" style="8" customWidth="1"/>
    <col min="3" max="3" width="13.5" style="8" customWidth="1"/>
    <col min="4" max="5" width="15.5" style="4" customWidth="1"/>
    <col min="6" max="6" width="5.25" style="8" bestFit="1" customWidth="1"/>
    <col min="7" max="7" width="13.5" style="4" customWidth="1"/>
    <col min="8" max="8" width="13.5" style="4" hidden="1" customWidth="1"/>
    <col min="9" max="9" width="7.5" style="4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8" t="s">
        <v>31</v>
      </c>
      <c r="B1" s="168"/>
      <c r="C1" s="168"/>
      <c r="D1" s="168"/>
      <c r="E1" s="168"/>
      <c r="F1" s="168"/>
      <c r="G1" s="168"/>
      <c r="H1" s="68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39.950000000000003" customHeight="1" thickBot="1">
      <c r="A2" s="169" t="s">
        <v>14</v>
      </c>
      <c r="B2" s="170"/>
      <c r="C2" s="171"/>
      <c r="D2" s="172"/>
      <c r="E2" s="88" t="s">
        <v>15</v>
      </c>
      <c r="F2" s="16">
        <f>COUNTA(B4:B53)</f>
        <v>0</v>
      </c>
      <c r="G2" s="89" t="s">
        <v>7</v>
      </c>
      <c r="H2" s="6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16</v>
      </c>
      <c r="B3" s="15" t="s">
        <v>17</v>
      </c>
      <c r="C3" s="15" t="s">
        <v>18</v>
      </c>
      <c r="D3" s="15" t="s">
        <v>19</v>
      </c>
      <c r="E3" s="16" t="s">
        <v>22</v>
      </c>
      <c r="F3" s="15" t="s">
        <v>20</v>
      </c>
      <c r="G3" s="17" t="s">
        <v>21</v>
      </c>
      <c r="H3" s="17"/>
      <c r="I3" s="82" t="s">
        <v>33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>
      <c r="A54" s="16"/>
      <c r="B54" s="16"/>
      <c r="C54" s="16"/>
      <c r="D54" s="81"/>
      <c r="E54" s="81"/>
      <c r="F54" s="16"/>
      <c r="G54" s="81"/>
      <c r="H54" s="81"/>
      <c r="I54" s="81"/>
    </row>
    <row r="55" spans="1:253" ht="20.100000000000001" customHeight="1">
      <c r="B55" s="26"/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B7C23AA6-6D09-46E6-88C8-347A26039EAD}">
      <formula1>"　,○"</formula1>
    </dataValidation>
  </dataValidations>
  <printOptions horizontalCentered="1"/>
  <pageMargins left="0.27559055118110237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38708-4058-4FD1-AAEA-E806AB8EAC0B}">
  <dimension ref="A1:AY2"/>
  <sheetViews>
    <sheetView topLeftCell="AA1" workbookViewId="0">
      <selection activeCell="AH2" sqref="AH2"/>
    </sheetView>
  </sheetViews>
  <sheetFormatPr defaultRowHeight="13.5"/>
  <cols>
    <col min="2" max="2" width="7.75" bestFit="1" customWidth="1"/>
    <col min="3" max="3" width="19.375" bestFit="1" customWidth="1"/>
    <col min="4" max="5" width="15.125" bestFit="1" customWidth="1"/>
    <col min="6" max="6" width="15.875" bestFit="1" customWidth="1"/>
    <col min="7" max="7" width="17.25" bestFit="1" customWidth="1"/>
    <col min="8" max="15" width="18.375" bestFit="1" customWidth="1"/>
    <col min="22" max="22" width="11" bestFit="1" customWidth="1"/>
    <col min="23" max="23" width="13" bestFit="1" customWidth="1"/>
    <col min="31" max="31" width="13" bestFit="1" customWidth="1"/>
    <col min="32" max="32" width="11.625" bestFit="1" customWidth="1"/>
  </cols>
  <sheetData>
    <row r="1" spans="1:51">
      <c r="A1" t="s">
        <v>66</v>
      </c>
      <c r="B1" t="s">
        <v>65</v>
      </c>
      <c r="C1" t="s">
        <v>23</v>
      </c>
      <c r="D1" t="s">
        <v>64</v>
      </c>
      <c r="E1" t="s">
        <v>67</v>
      </c>
      <c r="F1" t="s">
        <v>68</v>
      </c>
      <c r="G1" t="s">
        <v>69</v>
      </c>
      <c r="H1" t="s">
        <v>70</v>
      </c>
      <c r="I1" t="s">
        <v>72</v>
      </c>
      <c r="J1" t="s">
        <v>71</v>
      </c>
      <c r="K1" t="s">
        <v>73</v>
      </c>
      <c r="L1" t="s">
        <v>74</v>
      </c>
      <c r="M1" t="s">
        <v>75</v>
      </c>
      <c r="N1" t="s">
        <v>76</v>
      </c>
      <c r="O1" t="s">
        <v>77</v>
      </c>
      <c r="P1" t="s">
        <v>120</v>
      </c>
      <c r="Q1" t="s">
        <v>110</v>
      </c>
      <c r="R1" t="s">
        <v>84</v>
      </c>
      <c r="S1" t="s">
        <v>85</v>
      </c>
      <c r="T1" t="s">
        <v>78</v>
      </c>
      <c r="U1" t="s">
        <v>121</v>
      </c>
      <c r="V1" t="s">
        <v>122</v>
      </c>
      <c r="W1" t="s">
        <v>80</v>
      </c>
      <c r="X1" t="s">
        <v>123</v>
      </c>
      <c r="Y1" t="s">
        <v>111</v>
      </c>
      <c r="Z1" t="s">
        <v>86</v>
      </c>
      <c r="AA1" t="s">
        <v>87</v>
      </c>
      <c r="AB1" t="s">
        <v>79</v>
      </c>
      <c r="AC1" t="s">
        <v>124</v>
      </c>
      <c r="AD1" t="s">
        <v>125</v>
      </c>
      <c r="AE1" t="s">
        <v>81</v>
      </c>
      <c r="AF1" t="s">
        <v>82</v>
      </c>
      <c r="AG1" t="s">
        <v>83</v>
      </c>
      <c r="AH1" t="s">
        <v>88</v>
      </c>
      <c r="AI1" t="s">
        <v>89</v>
      </c>
      <c r="AJ1" t="s">
        <v>90</v>
      </c>
      <c r="AK1" t="s">
        <v>91</v>
      </c>
      <c r="AL1" t="s">
        <v>92</v>
      </c>
      <c r="AM1" t="s">
        <v>93</v>
      </c>
      <c r="AN1" t="s">
        <v>94</v>
      </c>
      <c r="AO1" t="s">
        <v>95</v>
      </c>
      <c r="AP1" t="s">
        <v>96</v>
      </c>
      <c r="AQ1" t="s">
        <v>97</v>
      </c>
      <c r="AR1" t="s">
        <v>98</v>
      </c>
      <c r="AS1" t="s">
        <v>99</v>
      </c>
      <c r="AT1" t="s">
        <v>100</v>
      </c>
      <c r="AU1" t="s">
        <v>101</v>
      </c>
      <c r="AV1" t="s">
        <v>102</v>
      </c>
      <c r="AW1" t="s">
        <v>103</v>
      </c>
      <c r="AX1" t="s">
        <v>104</v>
      </c>
      <c r="AY1" t="s">
        <v>105</v>
      </c>
    </row>
    <row r="2" spans="1:51">
      <c r="A2">
        <f>統括表!C3</f>
        <v>0</v>
      </c>
      <c r="B2">
        <f>統括表!C4</f>
        <v>0</v>
      </c>
      <c r="C2">
        <f>統括表!C5</f>
        <v>0</v>
      </c>
      <c r="D2">
        <f>統括表!C6</f>
        <v>0</v>
      </c>
      <c r="E2" s="67">
        <f>統括表!G6</f>
        <v>0</v>
      </c>
      <c r="F2">
        <f>統括表!C7</f>
        <v>0</v>
      </c>
      <c r="G2">
        <f>統括表!H7</f>
        <v>0</v>
      </c>
      <c r="H2">
        <f>統括表!C8</f>
        <v>0</v>
      </c>
      <c r="I2">
        <f>統括表!F8</f>
        <v>0</v>
      </c>
      <c r="J2">
        <f>統括表!C9</f>
        <v>0</v>
      </c>
      <c r="K2">
        <f>統括表!F9</f>
        <v>0</v>
      </c>
      <c r="L2">
        <f>統括表!C10</f>
        <v>0</v>
      </c>
      <c r="M2">
        <f>統括表!F10</f>
        <v>0</v>
      </c>
      <c r="N2">
        <f>統括表!C11</f>
        <v>0</v>
      </c>
      <c r="O2">
        <f>統括表!F11</f>
        <v>0</v>
      </c>
      <c r="P2">
        <f>統括表!D14</f>
        <v>0</v>
      </c>
      <c r="Q2">
        <f>統括表!D15</f>
        <v>0</v>
      </c>
      <c r="R2">
        <f>統括表!D16</f>
        <v>0</v>
      </c>
      <c r="S2">
        <f>統括表!D17</f>
        <v>0</v>
      </c>
      <c r="T2">
        <f>統括表!D18</f>
        <v>0</v>
      </c>
      <c r="U2">
        <f>統括表!D19</f>
        <v>0</v>
      </c>
      <c r="V2">
        <f>統括表!D20</f>
        <v>0</v>
      </c>
      <c r="W2">
        <f>統括表!D21</f>
        <v>0</v>
      </c>
      <c r="X2">
        <f>統括表!G14</f>
        <v>0</v>
      </c>
      <c r="Y2">
        <f>統括表!G15</f>
        <v>0</v>
      </c>
      <c r="Z2">
        <f>統括表!G16</f>
        <v>0</v>
      </c>
      <c r="AA2">
        <f>統括表!G17</f>
        <v>0</v>
      </c>
      <c r="AB2">
        <f>統括表!G18</f>
        <v>0</v>
      </c>
      <c r="AC2">
        <f>統括表!G19</f>
        <v>0</v>
      </c>
      <c r="AD2">
        <f>統括表!G20</f>
        <v>0</v>
      </c>
      <c r="AE2">
        <f>統括表!G21</f>
        <v>0</v>
      </c>
      <c r="AF2">
        <f>統括表!D22</f>
        <v>0</v>
      </c>
      <c r="AG2">
        <f>統括表!D23</f>
        <v>0</v>
      </c>
      <c r="AH2" t="str">
        <f>帯同審判!B4</f>
        <v>　</v>
      </c>
      <c r="AI2">
        <f>帯同審判!B5</f>
        <v>0</v>
      </c>
      <c r="AJ2">
        <f>帯同審判!B6</f>
        <v>0</v>
      </c>
      <c r="AK2">
        <f>帯同審判!B7</f>
        <v>0</v>
      </c>
      <c r="AL2">
        <f>帯同審判!D9</f>
        <v>0</v>
      </c>
      <c r="AM2">
        <f>帯同審判!F9</f>
        <v>0</v>
      </c>
      <c r="AN2">
        <f>帯同審判!H9</f>
        <v>0</v>
      </c>
      <c r="AO2">
        <f>帯同審判!J9</f>
        <v>0</v>
      </c>
      <c r="AP2">
        <f>帯同審判!D10</f>
        <v>0</v>
      </c>
      <c r="AQ2">
        <f>帯同審判!B14</f>
        <v>0</v>
      </c>
      <c r="AR2">
        <f>帯同審判!B15</f>
        <v>0</v>
      </c>
      <c r="AS2">
        <f>帯同審判!B16</f>
        <v>0</v>
      </c>
      <c r="AT2">
        <f>帯同審判!B17</f>
        <v>0</v>
      </c>
      <c r="AU2">
        <f>帯同審判!D19</f>
        <v>0</v>
      </c>
      <c r="AV2">
        <f>帯同審判!F19</f>
        <v>0</v>
      </c>
      <c r="AW2">
        <f>帯同審判!H19</f>
        <v>0</v>
      </c>
      <c r="AX2">
        <f>帯同審判!J19</f>
        <v>0</v>
      </c>
      <c r="AY2">
        <f>帯同審判!D20</f>
        <v>0</v>
      </c>
    </row>
  </sheetData>
  <phoneticPr fontId="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6"/>
  <sheetViews>
    <sheetView view="pageBreakPreview" zoomScaleNormal="100" zoomScaleSheetLayoutView="100" workbookViewId="0">
      <selection activeCell="B4" sqref="B4"/>
    </sheetView>
  </sheetViews>
  <sheetFormatPr defaultRowHeight="13.5"/>
  <cols>
    <col min="1" max="2" width="5.25" customWidth="1"/>
  </cols>
  <sheetData>
    <row r="1" spans="1:39" ht="27.75" customHeight="1" thickBot="1">
      <c r="A1" s="63" t="s">
        <v>36</v>
      </c>
      <c r="H1" s="158" t="str">
        <f>IF(統括表!$C$3="","",統括表!$C$3)</f>
        <v/>
      </c>
      <c r="I1" s="159"/>
      <c r="J1" s="159"/>
      <c r="K1" s="160"/>
    </row>
    <row r="2" spans="1:39" ht="20.100000000000001" customHeight="1"/>
    <row r="3" spans="1:39" ht="20.100000000000001" customHeight="1">
      <c r="B3" t="s">
        <v>50</v>
      </c>
    </row>
    <row r="4" spans="1:39" ht="20.100000000000001" customHeight="1">
      <c r="A4" s="161" t="s">
        <v>37</v>
      </c>
      <c r="B4" s="62" t="s">
        <v>117</v>
      </c>
      <c r="C4" s="163" t="s">
        <v>38</v>
      </c>
      <c r="D4" s="163"/>
      <c r="E4" s="64" t="str">
        <f>IF(B4="○",0,"")</f>
        <v/>
      </c>
      <c r="F4" s="65" t="s">
        <v>48</v>
      </c>
      <c r="G4" s="164" t="s">
        <v>40</v>
      </c>
      <c r="H4" s="164"/>
      <c r="I4" s="164"/>
      <c r="J4" s="164"/>
    </row>
    <row r="5" spans="1:39" ht="20.100000000000001" customHeight="1">
      <c r="A5" s="161"/>
      <c r="B5" s="62"/>
      <c r="C5" s="163" t="s">
        <v>39</v>
      </c>
      <c r="D5" s="163"/>
      <c r="E5" s="64" t="str">
        <f>IF(B5="○",0,"")</f>
        <v/>
      </c>
      <c r="F5" s="65" t="s">
        <v>48</v>
      </c>
      <c r="G5" s="164"/>
      <c r="H5" s="164"/>
      <c r="I5" s="164"/>
      <c r="J5" s="164"/>
    </row>
    <row r="6" spans="1:39" ht="20.100000000000001" customHeight="1">
      <c r="A6" s="161"/>
      <c r="B6" s="62"/>
      <c r="C6" s="120" t="s">
        <v>46</v>
      </c>
      <c r="D6" s="120"/>
      <c r="E6" s="64" t="str">
        <f>IF(B6="○",3000,"")</f>
        <v/>
      </c>
      <c r="F6" s="65" t="s">
        <v>48</v>
      </c>
      <c r="G6" s="164" t="s">
        <v>41</v>
      </c>
      <c r="H6" s="164"/>
      <c r="I6" s="164"/>
      <c r="J6" s="164"/>
    </row>
    <row r="7" spans="1:39" ht="20.100000000000001" customHeight="1">
      <c r="A7" s="161"/>
      <c r="B7" s="62"/>
      <c r="C7" s="138" t="s">
        <v>42</v>
      </c>
      <c r="D7" s="138"/>
      <c r="E7" s="64" t="str">
        <f>IF(B7="○",5000,"")</f>
        <v/>
      </c>
      <c r="F7" s="65" t="s">
        <v>48</v>
      </c>
      <c r="G7" s="165" t="s">
        <v>43</v>
      </c>
      <c r="H7" s="165"/>
      <c r="I7" s="165"/>
      <c r="J7" s="165"/>
    </row>
    <row r="8" spans="1:39" s="4" customFormat="1" ht="20.25" customHeight="1">
      <c r="A8" s="161"/>
      <c r="B8" s="163" t="s">
        <v>47</v>
      </c>
      <c r="C8" s="163"/>
      <c r="D8" s="120" t="s">
        <v>11</v>
      </c>
      <c r="E8" s="120"/>
      <c r="F8" s="120" t="s">
        <v>4</v>
      </c>
      <c r="G8" s="120"/>
      <c r="H8" s="120" t="s">
        <v>11</v>
      </c>
      <c r="I8" s="120"/>
      <c r="J8" s="120" t="s">
        <v>4</v>
      </c>
      <c r="K8" s="120"/>
      <c r="Q8" s="6"/>
      <c r="R8" s="6"/>
    </row>
    <row r="9" spans="1:39" s="4" customFormat="1" ht="35.1" customHeight="1">
      <c r="A9" s="161"/>
      <c r="B9" s="163"/>
      <c r="C9" s="163"/>
      <c r="D9" s="146"/>
      <c r="E9" s="146"/>
      <c r="F9" s="41"/>
      <c r="G9" s="66" t="s">
        <v>5</v>
      </c>
      <c r="H9" s="146"/>
      <c r="I9" s="146"/>
      <c r="J9" s="42"/>
      <c r="K9" s="66" t="s">
        <v>5</v>
      </c>
      <c r="AG9" s="7"/>
      <c r="AH9" s="7"/>
      <c r="AI9" s="7"/>
      <c r="AJ9" s="7"/>
      <c r="AK9" s="7"/>
      <c r="AL9" s="7"/>
      <c r="AM9" s="7"/>
    </row>
    <row r="10" spans="1:39" s="4" customFormat="1" ht="21.95" customHeight="1">
      <c r="A10" s="161"/>
      <c r="B10" s="163" t="s">
        <v>6</v>
      </c>
      <c r="C10" s="163"/>
      <c r="D10" s="146"/>
      <c r="E10" s="146"/>
      <c r="F10" s="146"/>
      <c r="G10" s="146"/>
      <c r="H10" s="146"/>
      <c r="I10" s="146"/>
      <c r="J10" s="146"/>
      <c r="K10" s="146"/>
      <c r="AG10" s="7"/>
      <c r="AH10" s="7"/>
      <c r="AI10" s="7"/>
      <c r="AJ10" s="7"/>
      <c r="AK10" s="7"/>
      <c r="AL10" s="7"/>
      <c r="AM10" s="7"/>
    </row>
    <row r="11" spans="1:39" s="4" customFormat="1" ht="21.95" customHeight="1">
      <c r="A11" s="161"/>
      <c r="B11" s="163"/>
      <c r="C11" s="163"/>
      <c r="D11" s="146"/>
      <c r="E11" s="146"/>
      <c r="F11" s="146"/>
      <c r="G11" s="146"/>
      <c r="H11" s="146"/>
      <c r="I11" s="146"/>
      <c r="J11" s="146"/>
      <c r="K11" s="146"/>
      <c r="AG11" s="7"/>
      <c r="AH11" s="7"/>
      <c r="AI11" s="7"/>
      <c r="AJ11" s="7"/>
      <c r="AK11" s="7"/>
      <c r="AL11" s="7"/>
      <c r="AM11" s="7"/>
    </row>
    <row r="12" spans="1:39" ht="20.100000000000001" customHeight="1"/>
    <row r="13" spans="1:39" ht="20.100000000000001" customHeight="1">
      <c r="B13" t="s">
        <v>50</v>
      </c>
      <c r="N13" s="162"/>
    </row>
    <row r="14" spans="1:39" ht="20.100000000000001" customHeight="1">
      <c r="A14" s="161" t="s">
        <v>44</v>
      </c>
      <c r="B14" s="62"/>
      <c r="C14" s="163" t="s">
        <v>45</v>
      </c>
      <c r="D14" s="163"/>
      <c r="E14" s="64" t="str">
        <f>IF(B14="○",0,"")</f>
        <v/>
      </c>
      <c r="F14" s="65" t="s">
        <v>48</v>
      </c>
      <c r="G14" s="164" t="s">
        <v>40</v>
      </c>
      <c r="H14" s="164"/>
      <c r="I14" s="164"/>
      <c r="J14" s="164"/>
      <c r="N14" s="162"/>
    </row>
    <row r="15" spans="1:39" ht="20.100000000000001" customHeight="1">
      <c r="A15" s="161"/>
      <c r="B15" s="62"/>
      <c r="C15" s="163" t="s">
        <v>39</v>
      </c>
      <c r="D15" s="163"/>
      <c r="E15" s="64" t="str">
        <f>IF(B15="○",0,"")</f>
        <v/>
      </c>
      <c r="F15" s="65" t="s">
        <v>48</v>
      </c>
      <c r="G15" s="164"/>
      <c r="H15" s="164"/>
      <c r="I15" s="164"/>
      <c r="J15" s="164"/>
      <c r="N15" s="40"/>
    </row>
    <row r="16" spans="1:39" ht="20.100000000000001" customHeight="1">
      <c r="A16" s="161"/>
      <c r="B16" s="62"/>
      <c r="C16" s="120" t="s">
        <v>46</v>
      </c>
      <c r="D16" s="120"/>
      <c r="E16" s="64" t="str">
        <f>IF(B16="○",3000,"")</f>
        <v/>
      </c>
      <c r="F16" s="65" t="s">
        <v>48</v>
      </c>
      <c r="G16" s="164" t="s">
        <v>41</v>
      </c>
      <c r="H16" s="164"/>
      <c r="I16" s="164"/>
      <c r="J16" s="164"/>
      <c r="N16" s="40"/>
    </row>
    <row r="17" spans="1:39" ht="20.100000000000001" customHeight="1">
      <c r="A17" s="161"/>
      <c r="B17" s="62"/>
      <c r="C17" s="138" t="s">
        <v>42</v>
      </c>
      <c r="D17" s="138"/>
      <c r="E17" s="64" t="str">
        <f>IF(B17="○",5000,"")</f>
        <v/>
      </c>
      <c r="F17" s="65" t="s">
        <v>48</v>
      </c>
      <c r="G17" s="165" t="s">
        <v>43</v>
      </c>
      <c r="H17" s="165"/>
      <c r="I17" s="165"/>
      <c r="J17" s="165"/>
    </row>
    <row r="18" spans="1:39" s="4" customFormat="1" ht="20.25" customHeight="1">
      <c r="A18" s="161"/>
      <c r="B18" s="163" t="s">
        <v>49</v>
      </c>
      <c r="C18" s="163"/>
      <c r="D18" s="120" t="s">
        <v>11</v>
      </c>
      <c r="E18" s="120"/>
      <c r="F18" s="120" t="s">
        <v>4</v>
      </c>
      <c r="G18" s="120"/>
      <c r="H18" s="120" t="s">
        <v>11</v>
      </c>
      <c r="I18" s="120"/>
      <c r="J18" s="120" t="s">
        <v>4</v>
      </c>
      <c r="K18" s="120"/>
      <c r="Q18" s="6"/>
      <c r="R18" s="6"/>
    </row>
    <row r="19" spans="1:39" s="4" customFormat="1" ht="35.1" customHeight="1">
      <c r="A19" s="161"/>
      <c r="B19" s="163"/>
      <c r="C19" s="163"/>
      <c r="D19" s="146"/>
      <c r="E19" s="146"/>
      <c r="F19" s="41"/>
      <c r="G19" s="66" t="s">
        <v>5</v>
      </c>
      <c r="H19" s="146"/>
      <c r="I19" s="146"/>
      <c r="J19" s="42"/>
      <c r="K19" s="66" t="s">
        <v>5</v>
      </c>
      <c r="AG19" s="7"/>
      <c r="AH19" s="7"/>
      <c r="AI19" s="7"/>
      <c r="AJ19" s="7"/>
      <c r="AK19" s="7"/>
      <c r="AL19" s="7"/>
      <c r="AM19" s="7"/>
    </row>
    <row r="20" spans="1:39" s="4" customFormat="1" ht="21.95" customHeight="1">
      <c r="A20" s="161"/>
      <c r="B20" s="163" t="s">
        <v>6</v>
      </c>
      <c r="C20" s="163"/>
      <c r="D20" s="146"/>
      <c r="E20" s="146"/>
      <c r="F20" s="146"/>
      <c r="G20" s="146"/>
      <c r="H20" s="146"/>
      <c r="I20" s="146"/>
      <c r="J20" s="146"/>
      <c r="K20" s="146"/>
      <c r="AG20" s="7"/>
      <c r="AH20" s="7"/>
      <c r="AI20" s="7"/>
      <c r="AJ20" s="7"/>
      <c r="AK20" s="7"/>
      <c r="AL20" s="7"/>
      <c r="AM20" s="7"/>
    </row>
    <row r="21" spans="1:39" s="4" customFormat="1" ht="21.95" customHeight="1">
      <c r="A21" s="161"/>
      <c r="B21" s="163"/>
      <c r="C21" s="163"/>
      <c r="D21" s="146"/>
      <c r="E21" s="146"/>
      <c r="F21" s="146"/>
      <c r="G21" s="146"/>
      <c r="H21" s="146"/>
      <c r="I21" s="146"/>
      <c r="J21" s="146"/>
      <c r="K21" s="146"/>
      <c r="AG21" s="7"/>
      <c r="AH21" s="7"/>
      <c r="AI21" s="7"/>
      <c r="AJ21" s="7"/>
      <c r="AK21" s="7"/>
      <c r="AL21" s="7"/>
      <c r="AM21" s="7"/>
    </row>
    <row r="22" spans="1:39" ht="20.100000000000001" customHeight="1"/>
    <row r="23" spans="1:39" ht="20.100000000000001" customHeight="1"/>
    <row r="24" spans="1:39" ht="20.100000000000001" customHeight="1"/>
    <row r="25" spans="1:39" ht="20.100000000000001" customHeight="1"/>
    <row r="26" spans="1:39" ht="20.100000000000001" customHeight="1"/>
    <row r="27" spans="1:39" ht="20.100000000000001" customHeight="1"/>
    <row r="28" spans="1:39" ht="20.100000000000001" customHeight="1"/>
    <row r="29" spans="1:39" ht="20.100000000000001" customHeight="1"/>
    <row r="30" spans="1:39" ht="20.100000000000001" customHeight="1"/>
    <row r="31" spans="1:39" ht="20.100000000000001" customHeight="1"/>
    <row r="32" spans="1:3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</sheetData>
  <sheetProtection sheet="1" objects="1" scenarios="1"/>
  <mergeCells count="36">
    <mergeCell ref="A4:A11"/>
    <mergeCell ref="C5:D5"/>
    <mergeCell ref="C6:D6"/>
    <mergeCell ref="C4:D4"/>
    <mergeCell ref="G4:J5"/>
    <mergeCell ref="G6:J6"/>
    <mergeCell ref="C7:D7"/>
    <mergeCell ref="G7:J7"/>
    <mergeCell ref="B8:C9"/>
    <mergeCell ref="D8:E8"/>
    <mergeCell ref="F8:G8"/>
    <mergeCell ref="H8:I8"/>
    <mergeCell ref="J8:K8"/>
    <mergeCell ref="D9:E9"/>
    <mergeCell ref="H9:I9"/>
    <mergeCell ref="D18:E18"/>
    <mergeCell ref="F18:G18"/>
    <mergeCell ref="H18:I18"/>
    <mergeCell ref="B10:C11"/>
    <mergeCell ref="D10:K11"/>
    <mergeCell ref="H1:K1"/>
    <mergeCell ref="A14:A21"/>
    <mergeCell ref="N13:N14"/>
    <mergeCell ref="C14:D14"/>
    <mergeCell ref="G14:J15"/>
    <mergeCell ref="C15:D15"/>
    <mergeCell ref="C16:D16"/>
    <mergeCell ref="G16:J16"/>
    <mergeCell ref="C17:D17"/>
    <mergeCell ref="G17:J17"/>
    <mergeCell ref="J18:K18"/>
    <mergeCell ref="D19:E19"/>
    <mergeCell ref="H19:I19"/>
    <mergeCell ref="B20:C21"/>
    <mergeCell ref="D20:K21"/>
    <mergeCell ref="B18:C19"/>
  </mergeCells>
  <phoneticPr fontId="11"/>
  <conditionalFormatting sqref="B4:B7">
    <cfRule type="expression" dxfId="1" priority="2">
      <formula>COUNTIF($B$4:$B$7,"○")&gt;1</formula>
    </cfRule>
  </conditionalFormatting>
  <conditionalFormatting sqref="B14:B17">
    <cfRule type="expression" dxfId="0" priority="1">
      <formula>COUNTIF($B$14:$B$17,"○")&gt;1</formula>
    </cfRule>
  </conditionalFormatting>
  <dataValidations count="2">
    <dataValidation type="list" allowBlank="1" showInputMessage="1" showErrorMessage="1" sqref="B4:B7 B14:B17" xr:uid="{00000000-0002-0000-0100-000000000000}">
      <formula1>"　,○"</formula1>
    </dataValidation>
    <dataValidation imeMode="on" allowBlank="1" showInputMessage="1" showErrorMessage="1" sqref="D9:E9 H9:I9 D19:E19 H19:I19 D20:K21 D10:K11" xr:uid="{54C2242B-7B82-4747-8121-FC55C24ACE49}"/>
  </dataValidation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Q56"/>
  <sheetViews>
    <sheetView showZeros="0" view="pageBreakPreview" zoomScaleNormal="100" zoomScaleSheetLayoutView="100" workbookViewId="0">
      <pane ySplit="3" topLeftCell="A9" activePane="bottomLeft" state="frozen"/>
      <selection pane="bottomLeft" activeCell="E18" sqref="E18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8.625" style="4" customWidth="1"/>
    <col min="8" max="8" width="2.125" style="4" customWidth="1"/>
    <col min="9" max="29" width="9" style="4" customWidth="1"/>
    <col min="30" max="189" width="2.125" style="4" customWidth="1"/>
    <col min="190" max="215" width="9" style="4" customWidth="1"/>
    <col min="216" max="251" width="2.125" style="4" customWidth="1"/>
    <col min="252" max="252" width="5.5" style="4" customWidth="1"/>
    <col min="253" max="253" width="3.5" style="4" customWidth="1"/>
    <col min="254" max="255" width="15.5" style="4" customWidth="1"/>
    <col min="256" max="257" width="18.5" style="4" customWidth="1"/>
    <col min="258" max="258" width="7.5" style="4" customWidth="1"/>
    <col min="259" max="259" width="18.5" style="4" customWidth="1"/>
    <col min="260" max="260" width="5.5" style="4" customWidth="1"/>
    <col min="261" max="261" width="3.5" style="4" customWidth="1"/>
    <col min="262" max="264" width="2.125" style="4" customWidth="1"/>
    <col min="265" max="285" width="9" style="4" customWidth="1"/>
    <col min="286" max="445" width="2.125" style="4" customWidth="1"/>
    <col min="446" max="471" width="9" style="4" customWidth="1"/>
    <col min="472" max="507" width="2.125" style="4" customWidth="1"/>
    <col min="508" max="508" width="5.5" style="4" customWidth="1"/>
    <col min="509" max="509" width="3.5" style="4" customWidth="1"/>
    <col min="510" max="511" width="15.5" style="4" customWidth="1"/>
    <col min="512" max="513" width="18.5" style="4" customWidth="1"/>
    <col min="514" max="514" width="7.5" style="4" customWidth="1"/>
    <col min="515" max="515" width="18.5" style="4" customWidth="1"/>
    <col min="516" max="516" width="5.5" style="4" customWidth="1"/>
    <col min="517" max="517" width="3.5" style="4" customWidth="1"/>
    <col min="518" max="520" width="2.125" style="4" customWidth="1"/>
    <col min="521" max="541" width="9" style="4" customWidth="1"/>
    <col min="542" max="701" width="2.125" style="4" customWidth="1"/>
    <col min="702" max="727" width="9" style="4" customWidth="1"/>
    <col min="728" max="763" width="2.125" style="4" customWidth="1"/>
    <col min="764" max="764" width="5.5" style="4" customWidth="1"/>
    <col min="765" max="765" width="3.5" style="4" customWidth="1"/>
    <col min="766" max="767" width="15.5" style="4" customWidth="1"/>
    <col min="768" max="769" width="18.5" style="4" customWidth="1"/>
    <col min="770" max="770" width="7.5" style="4" customWidth="1"/>
    <col min="771" max="771" width="18.5" style="4" customWidth="1"/>
    <col min="772" max="772" width="5.5" style="4" customWidth="1"/>
    <col min="773" max="773" width="3.5" style="4" customWidth="1"/>
    <col min="774" max="776" width="2.125" style="4" customWidth="1"/>
    <col min="777" max="797" width="9" style="4" customWidth="1"/>
    <col min="798" max="957" width="2.125" style="4" customWidth="1"/>
    <col min="958" max="983" width="9" style="4" customWidth="1"/>
    <col min="984" max="1019" width="2.125" style="4" customWidth="1"/>
    <col min="1020" max="1020" width="5.5" style="4" customWidth="1"/>
    <col min="1021" max="1021" width="3.5" style="4" customWidth="1"/>
    <col min="1022" max="1023" width="15.5" style="4" customWidth="1"/>
    <col min="1024" max="1025" width="18.5" style="4" customWidth="1"/>
    <col min="1026" max="1026" width="7.5" style="4" customWidth="1"/>
    <col min="1027" max="1027" width="18.5" style="4" customWidth="1"/>
    <col min="1028" max="1028" width="5.5" style="4" customWidth="1"/>
    <col min="1029" max="1029" width="3.5" style="4" customWidth="1"/>
    <col min="1030" max="1032" width="2.125" style="4" customWidth="1"/>
    <col min="1033" max="1053" width="9" style="4" customWidth="1"/>
    <col min="1054" max="1213" width="2.125" style="4" customWidth="1"/>
    <col min="1214" max="1239" width="9" style="4" customWidth="1"/>
    <col min="1240" max="1275" width="2.125" style="4" customWidth="1"/>
    <col min="1276" max="1276" width="5.5" style="4" customWidth="1"/>
    <col min="1277" max="1277" width="3.5" style="4" customWidth="1"/>
    <col min="1278" max="1279" width="15.5" style="4" customWidth="1"/>
    <col min="1280" max="1281" width="18.5" style="4" customWidth="1"/>
    <col min="1282" max="1282" width="7.5" style="4" customWidth="1"/>
    <col min="1283" max="1283" width="18.5" style="4" customWidth="1"/>
    <col min="1284" max="1284" width="5.5" style="4" customWidth="1"/>
    <col min="1285" max="1285" width="3.5" style="4" customWidth="1"/>
    <col min="1286" max="1288" width="2.125" style="4" customWidth="1"/>
    <col min="1289" max="1309" width="9" style="4" customWidth="1"/>
    <col min="1310" max="1469" width="2.125" style="4" customWidth="1"/>
    <col min="1470" max="1495" width="9" style="4" customWidth="1"/>
    <col min="1496" max="1531" width="2.125" style="4" customWidth="1"/>
    <col min="1532" max="1532" width="5.5" style="4" customWidth="1"/>
    <col min="1533" max="1533" width="3.5" style="4" customWidth="1"/>
    <col min="1534" max="1535" width="15.5" style="4" customWidth="1"/>
    <col min="1536" max="1537" width="18.5" style="4" customWidth="1"/>
    <col min="1538" max="1538" width="7.5" style="4" customWidth="1"/>
    <col min="1539" max="1539" width="18.5" style="4" customWidth="1"/>
    <col min="1540" max="1540" width="5.5" style="4" customWidth="1"/>
    <col min="1541" max="1541" width="3.5" style="4" customWidth="1"/>
    <col min="1542" max="1544" width="2.125" style="4" customWidth="1"/>
    <col min="1545" max="1565" width="9" style="4" customWidth="1"/>
    <col min="1566" max="1725" width="2.125" style="4" customWidth="1"/>
    <col min="1726" max="1751" width="9" style="4" customWidth="1"/>
    <col min="1752" max="1787" width="2.125" style="4" customWidth="1"/>
    <col min="1788" max="1788" width="5.5" style="4" customWidth="1"/>
    <col min="1789" max="1789" width="3.5" style="4" customWidth="1"/>
    <col min="1790" max="1791" width="15.5" style="4" customWidth="1"/>
    <col min="1792" max="1793" width="18.5" style="4" customWidth="1"/>
    <col min="1794" max="1794" width="7.5" style="4" customWidth="1"/>
    <col min="1795" max="1795" width="18.5" style="4" customWidth="1"/>
    <col min="1796" max="1796" width="5.5" style="4" customWidth="1"/>
    <col min="1797" max="1797" width="3.5" style="4" customWidth="1"/>
    <col min="1798" max="1800" width="2.125" style="4" customWidth="1"/>
    <col min="1801" max="1821" width="9" style="4" customWidth="1"/>
    <col min="1822" max="1981" width="2.125" style="4" customWidth="1"/>
    <col min="1982" max="2007" width="9" style="4" customWidth="1"/>
    <col min="2008" max="2043" width="2.125" style="4" customWidth="1"/>
    <col min="2044" max="2044" width="5.5" style="4" customWidth="1"/>
    <col min="2045" max="2045" width="3.5" style="4" customWidth="1"/>
    <col min="2046" max="2047" width="15.5" style="4" customWidth="1"/>
    <col min="2048" max="2049" width="18.5" style="4" customWidth="1"/>
    <col min="2050" max="2050" width="7.5" style="4" customWidth="1"/>
    <col min="2051" max="2051" width="18.5" style="4" customWidth="1"/>
    <col min="2052" max="2052" width="5.5" style="4" customWidth="1"/>
    <col min="2053" max="2053" width="3.5" style="4" customWidth="1"/>
    <col min="2054" max="2056" width="2.125" style="4" customWidth="1"/>
    <col min="2057" max="2077" width="9" style="4" customWidth="1"/>
    <col min="2078" max="2237" width="2.125" style="4" customWidth="1"/>
    <col min="2238" max="2263" width="9" style="4" customWidth="1"/>
    <col min="2264" max="2299" width="2.125" style="4" customWidth="1"/>
    <col min="2300" max="2300" width="5.5" style="4" customWidth="1"/>
    <col min="2301" max="2301" width="3.5" style="4" customWidth="1"/>
    <col min="2302" max="2303" width="15.5" style="4" customWidth="1"/>
    <col min="2304" max="2305" width="18.5" style="4" customWidth="1"/>
    <col min="2306" max="2306" width="7.5" style="4" customWidth="1"/>
    <col min="2307" max="2307" width="18.5" style="4" customWidth="1"/>
    <col min="2308" max="2308" width="5.5" style="4" customWidth="1"/>
    <col min="2309" max="2309" width="3.5" style="4" customWidth="1"/>
    <col min="2310" max="2312" width="2.125" style="4" customWidth="1"/>
    <col min="2313" max="2333" width="9" style="4" customWidth="1"/>
    <col min="2334" max="2493" width="2.125" style="4" customWidth="1"/>
    <col min="2494" max="2519" width="9" style="4" customWidth="1"/>
    <col min="2520" max="2555" width="2.125" style="4" customWidth="1"/>
    <col min="2556" max="2556" width="5.5" style="4" customWidth="1"/>
    <col min="2557" max="2557" width="3.5" style="4" customWidth="1"/>
    <col min="2558" max="2559" width="15.5" style="4" customWidth="1"/>
    <col min="2560" max="2561" width="18.5" style="4" customWidth="1"/>
    <col min="2562" max="2562" width="7.5" style="4" customWidth="1"/>
    <col min="2563" max="2563" width="18.5" style="4" customWidth="1"/>
    <col min="2564" max="2564" width="5.5" style="4" customWidth="1"/>
    <col min="2565" max="2565" width="3.5" style="4" customWidth="1"/>
    <col min="2566" max="2568" width="2.125" style="4" customWidth="1"/>
    <col min="2569" max="2589" width="9" style="4" customWidth="1"/>
    <col min="2590" max="2749" width="2.125" style="4" customWidth="1"/>
    <col min="2750" max="2775" width="9" style="4" customWidth="1"/>
    <col min="2776" max="2811" width="2.125" style="4" customWidth="1"/>
    <col min="2812" max="2812" width="5.5" style="4" customWidth="1"/>
    <col min="2813" max="2813" width="3.5" style="4" customWidth="1"/>
    <col min="2814" max="2815" width="15.5" style="4" customWidth="1"/>
    <col min="2816" max="2817" width="18.5" style="4" customWidth="1"/>
    <col min="2818" max="2818" width="7.5" style="4" customWidth="1"/>
    <col min="2819" max="2819" width="18.5" style="4" customWidth="1"/>
    <col min="2820" max="2820" width="5.5" style="4" customWidth="1"/>
    <col min="2821" max="2821" width="3.5" style="4" customWidth="1"/>
    <col min="2822" max="2824" width="2.125" style="4" customWidth="1"/>
    <col min="2825" max="2845" width="9" style="4" customWidth="1"/>
    <col min="2846" max="3005" width="2.125" style="4" customWidth="1"/>
    <col min="3006" max="3031" width="9" style="4" customWidth="1"/>
    <col min="3032" max="3067" width="2.125" style="4" customWidth="1"/>
    <col min="3068" max="3068" width="5.5" style="4" customWidth="1"/>
    <col min="3069" max="3069" width="3.5" style="4" customWidth="1"/>
    <col min="3070" max="3071" width="15.5" style="4" customWidth="1"/>
    <col min="3072" max="3073" width="18.5" style="4" customWidth="1"/>
    <col min="3074" max="3074" width="7.5" style="4" customWidth="1"/>
    <col min="3075" max="3075" width="18.5" style="4" customWidth="1"/>
    <col min="3076" max="3076" width="5.5" style="4" customWidth="1"/>
    <col min="3077" max="3077" width="3.5" style="4" customWidth="1"/>
    <col min="3078" max="3080" width="2.125" style="4" customWidth="1"/>
    <col min="3081" max="3101" width="9" style="4" customWidth="1"/>
    <col min="3102" max="3261" width="2.125" style="4" customWidth="1"/>
    <col min="3262" max="3287" width="9" style="4" customWidth="1"/>
    <col min="3288" max="3323" width="2.125" style="4" customWidth="1"/>
    <col min="3324" max="3324" width="5.5" style="4" customWidth="1"/>
    <col min="3325" max="3325" width="3.5" style="4" customWidth="1"/>
    <col min="3326" max="3327" width="15.5" style="4" customWidth="1"/>
    <col min="3328" max="3329" width="18.5" style="4" customWidth="1"/>
    <col min="3330" max="3330" width="7.5" style="4" customWidth="1"/>
    <col min="3331" max="3331" width="18.5" style="4" customWidth="1"/>
    <col min="3332" max="3332" width="5.5" style="4" customWidth="1"/>
    <col min="3333" max="3333" width="3.5" style="4" customWidth="1"/>
    <col min="3334" max="3336" width="2.125" style="4" customWidth="1"/>
    <col min="3337" max="3357" width="9" style="4" customWidth="1"/>
    <col min="3358" max="3517" width="2.125" style="4" customWidth="1"/>
    <col min="3518" max="3543" width="9" style="4" customWidth="1"/>
    <col min="3544" max="3579" width="2.125" style="4" customWidth="1"/>
    <col min="3580" max="3580" width="5.5" style="4" customWidth="1"/>
    <col min="3581" max="3581" width="3.5" style="4" customWidth="1"/>
    <col min="3582" max="3583" width="15.5" style="4" customWidth="1"/>
    <col min="3584" max="3585" width="18.5" style="4" customWidth="1"/>
    <col min="3586" max="3586" width="7.5" style="4" customWidth="1"/>
    <col min="3587" max="3587" width="18.5" style="4" customWidth="1"/>
    <col min="3588" max="3588" width="5.5" style="4" customWidth="1"/>
    <col min="3589" max="3589" width="3.5" style="4" customWidth="1"/>
    <col min="3590" max="3592" width="2.125" style="4" customWidth="1"/>
    <col min="3593" max="3613" width="9" style="4" customWidth="1"/>
    <col min="3614" max="3773" width="2.125" style="4" customWidth="1"/>
    <col min="3774" max="3799" width="9" style="4" customWidth="1"/>
    <col min="3800" max="3835" width="2.125" style="4" customWidth="1"/>
    <col min="3836" max="3836" width="5.5" style="4" customWidth="1"/>
    <col min="3837" max="3837" width="3.5" style="4" customWidth="1"/>
    <col min="3838" max="3839" width="15.5" style="4" customWidth="1"/>
    <col min="3840" max="3841" width="18.5" style="4" customWidth="1"/>
    <col min="3842" max="3842" width="7.5" style="4" customWidth="1"/>
    <col min="3843" max="3843" width="18.5" style="4" customWidth="1"/>
    <col min="3844" max="3844" width="5.5" style="4" customWidth="1"/>
    <col min="3845" max="3845" width="3.5" style="4" customWidth="1"/>
    <col min="3846" max="3848" width="2.125" style="4" customWidth="1"/>
    <col min="3849" max="3869" width="9" style="4" customWidth="1"/>
    <col min="3870" max="4029" width="2.125" style="4" customWidth="1"/>
    <col min="4030" max="4055" width="9" style="4" customWidth="1"/>
    <col min="4056" max="4091" width="2.125" style="4" customWidth="1"/>
    <col min="4092" max="4092" width="5.5" style="4" customWidth="1"/>
    <col min="4093" max="4093" width="3.5" style="4" customWidth="1"/>
    <col min="4094" max="4095" width="15.5" style="4" customWidth="1"/>
    <col min="4096" max="4097" width="18.5" style="4" customWidth="1"/>
    <col min="4098" max="4098" width="7.5" style="4" customWidth="1"/>
    <col min="4099" max="4099" width="18.5" style="4" customWidth="1"/>
    <col min="4100" max="4100" width="5.5" style="4" customWidth="1"/>
    <col min="4101" max="4101" width="3.5" style="4" customWidth="1"/>
    <col min="4102" max="4104" width="2.125" style="4" customWidth="1"/>
    <col min="4105" max="4125" width="9" style="4" customWidth="1"/>
    <col min="4126" max="4285" width="2.125" style="4" customWidth="1"/>
    <col min="4286" max="4311" width="9" style="4" customWidth="1"/>
    <col min="4312" max="4347" width="2.125" style="4" customWidth="1"/>
    <col min="4348" max="4348" width="5.5" style="4" customWidth="1"/>
    <col min="4349" max="4349" width="3.5" style="4" customWidth="1"/>
    <col min="4350" max="4351" width="15.5" style="4" customWidth="1"/>
    <col min="4352" max="4353" width="18.5" style="4" customWidth="1"/>
    <col min="4354" max="4354" width="7.5" style="4" customWidth="1"/>
    <col min="4355" max="4355" width="18.5" style="4" customWidth="1"/>
    <col min="4356" max="4356" width="5.5" style="4" customWidth="1"/>
    <col min="4357" max="4357" width="3.5" style="4" customWidth="1"/>
    <col min="4358" max="4360" width="2.125" style="4" customWidth="1"/>
    <col min="4361" max="4381" width="9" style="4" customWidth="1"/>
    <col min="4382" max="4541" width="2.125" style="4" customWidth="1"/>
    <col min="4542" max="4567" width="9" style="4" customWidth="1"/>
    <col min="4568" max="4603" width="2.125" style="4" customWidth="1"/>
    <col min="4604" max="4604" width="5.5" style="4" customWidth="1"/>
    <col min="4605" max="4605" width="3.5" style="4" customWidth="1"/>
    <col min="4606" max="4607" width="15.5" style="4" customWidth="1"/>
    <col min="4608" max="4609" width="18.5" style="4" customWidth="1"/>
    <col min="4610" max="4610" width="7.5" style="4" customWidth="1"/>
    <col min="4611" max="4611" width="18.5" style="4" customWidth="1"/>
    <col min="4612" max="4612" width="5.5" style="4" customWidth="1"/>
    <col min="4613" max="4613" width="3.5" style="4" customWidth="1"/>
    <col min="4614" max="4616" width="2.125" style="4" customWidth="1"/>
    <col min="4617" max="4637" width="9" style="4" customWidth="1"/>
    <col min="4638" max="4797" width="2.125" style="4" customWidth="1"/>
    <col min="4798" max="4823" width="9" style="4" customWidth="1"/>
    <col min="4824" max="4859" width="2.125" style="4" customWidth="1"/>
    <col min="4860" max="4860" width="5.5" style="4" customWidth="1"/>
    <col min="4861" max="4861" width="3.5" style="4" customWidth="1"/>
    <col min="4862" max="4863" width="15.5" style="4" customWidth="1"/>
    <col min="4864" max="4865" width="18.5" style="4" customWidth="1"/>
    <col min="4866" max="4866" width="7.5" style="4" customWidth="1"/>
    <col min="4867" max="4867" width="18.5" style="4" customWidth="1"/>
    <col min="4868" max="4868" width="5.5" style="4" customWidth="1"/>
    <col min="4869" max="4869" width="3.5" style="4" customWidth="1"/>
    <col min="4870" max="4872" width="2.125" style="4" customWidth="1"/>
    <col min="4873" max="4893" width="9" style="4" customWidth="1"/>
    <col min="4894" max="5053" width="2.125" style="4" customWidth="1"/>
    <col min="5054" max="5079" width="9" style="4" customWidth="1"/>
    <col min="5080" max="5115" width="2.125" style="4" customWidth="1"/>
    <col min="5116" max="5116" width="5.5" style="4" customWidth="1"/>
    <col min="5117" max="5117" width="3.5" style="4" customWidth="1"/>
    <col min="5118" max="5119" width="15.5" style="4" customWidth="1"/>
    <col min="5120" max="5121" width="18.5" style="4" customWidth="1"/>
    <col min="5122" max="5122" width="7.5" style="4" customWidth="1"/>
    <col min="5123" max="5123" width="18.5" style="4" customWidth="1"/>
    <col min="5124" max="5124" width="5.5" style="4" customWidth="1"/>
    <col min="5125" max="5125" width="3.5" style="4" customWidth="1"/>
    <col min="5126" max="5128" width="2.125" style="4" customWidth="1"/>
    <col min="5129" max="5149" width="9" style="4" customWidth="1"/>
    <col min="5150" max="5309" width="2.125" style="4" customWidth="1"/>
    <col min="5310" max="5335" width="9" style="4" customWidth="1"/>
    <col min="5336" max="5371" width="2.125" style="4" customWidth="1"/>
    <col min="5372" max="5372" width="5.5" style="4" customWidth="1"/>
    <col min="5373" max="5373" width="3.5" style="4" customWidth="1"/>
    <col min="5374" max="5375" width="15.5" style="4" customWidth="1"/>
    <col min="5376" max="5377" width="18.5" style="4" customWidth="1"/>
    <col min="5378" max="5378" width="7.5" style="4" customWidth="1"/>
    <col min="5379" max="5379" width="18.5" style="4" customWidth="1"/>
    <col min="5380" max="5380" width="5.5" style="4" customWidth="1"/>
    <col min="5381" max="5381" width="3.5" style="4" customWidth="1"/>
    <col min="5382" max="5384" width="2.125" style="4" customWidth="1"/>
    <col min="5385" max="5405" width="9" style="4" customWidth="1"/>
    <col min="5406" max="5565" width="2.125" style="4" customWidth="1"/>
    <col min="5566" max="5591" width="9" style="4" customWidth="1"/>
    <col min="5592" max="5627" width="2.125" style="4" customWidth="1"/>
    <col min="5628" max="5628" width="5.5" style="4" customWidth="1"/>
    <col min="5629" max="5629" width="3.5" style="4" customWidth="1"/>
    <col min="5630" max="5631" width="15.5" style="4" customWidth="1"/>
    <col min="5632" max="5633" width="18.5" style="4" customWidth="1"/>
    <col min="5634" max="5634" width="7.5" style="4" customWidth="1"/>
    <col min="5635" max="5635" width="18.5" style="4" customWidth="1"/>
    <col min="5636" max="5636" width="5.5" style="4" customWidth="1"/>
    <col min="5637" max="5637" width="3.5" style="4" customWidth="1"/>
    <col min="5638" max="5640" width="2.125" style="4" customWidth="1"/>
    <col min="5641" max="5661" width="9" style="4" customWidth="1"/>
    <col min="5662" max="5821" width="2.125" style="4" customWidth="1"/>
    <col min="5822" max="5847" width="9" style="4" customWidth="1"/>
    <col min="5848" max="5883" width="2.125" style="4" customWidth="1"/>
    <col min="5884" max="5884" width="5.5" style="4" customWidth="1"/>
    <col min="5885" max="5885" width="3.5" style="4" customWidth="1"/>
    <col min="5886" max="5887" width="15.5" style="4" customWidth="1"/>
    <col min="5888" max="5889" width="18.5" style="4" customWidth="1"/>
    <col min="5890" max="5890" width="7.5" style="4" customWidth="1"/>
    <col min="5891" max="5891" width="18.5" style="4" customWidth="1"/>
    <col min="5892" max="5892" width="5.5" style="4" customWidth="1"/>
    <col min="5893" max="5893" width="3.5" style="4" customWidth="1"/>
    <col min="5894" max="5896" width="2.125" style="4" customWidth="1"/>
    <col min="5897" max="5917" width="9" style="4" customWidth="1"/>
    <col min="5918" max="6077" width="2.125" style="4" customWidth="1"/>
    <col min="6078" max="6103" width="9" style="4" customWidth="1"/>
    <col min="6104" max="6139" width="2.125" style="4" customWidth="1"/>
    <col min="6140" max="6140" width="5.5" style="4" customWidth="1"/>
    <col min="6141" max="6141" width="3.5" style="4" customWidth="1"/>
    <col min="6142" max="6143" width="15.5" style="4" customWidth="1"/>
    <col min="6144" max="6145" width="18.5" style="4" customWidth="1"/>
    <col min="6146" max="6146" width="7.5" style="4" customWidth="1"/>
    <col min="6147" max="6147" width="18.5" style="4" customWidth="1"/>
    <col min="6148" max="6148" width="5.5" style="4" customWidth="1"/>
    <col min="6149" max="6149" width="3.5" style="4" customWidth="1"/>
    <col min="6150" max="6152" width="2.125" style="4" customWidth="1"/>
    <col min="6153" max="6173" width="9" style="4" customWidth="1"/>
    <col min="6174" max="6333" width="2.125" style="4" customWidth="1"/>
    <col min="6334" max="6359" width="9" style="4" customWidth="1"/>
    <col min="6360" max="6395" width="2.125" style="4" customWidth="1"/>
    <col min="6396" max="6396" width="5.5" style="4" customWidth="1"/>
    <col min="6397" max="6397" width="3.5" style="4" customWidth="1"/>
    <col min="6398" max="6399" width="15.5" style="4" customWidth="1"/>
    <col min="6400" max="6401" width="18.5" style="4" customWidth="1"/>
    <col min="6402" max="6402" width="7.5" style="4" customWidth="1"/>
    <col min="6403" max="6403" width="18.5" style="4" customWidth="1"/>
    <col min="6404" max="6404" width="5.5" style="4" customWidth="1"/>
    <col min="6405" max="6405" width="3.5" style="4" customWidth="1"/>
    <col min="6406" max="6408" width="2.125" style="4" customWidth="1"/>
    <col min="6409" max="6429" width="9" style="4" customWidth="1"/>
    <col min="6430" max="6589" width="2.125" style="4" customWidth="1"/>
    <col min="6590" max="6615" width="9" style="4" customWidth="1"/>
    <col min="6616" max="6651" width="2.125" style="4" customWidth="1"/>
    <col min="6652" max="6652" width="5.5" style="4" customWidth="1"/>
    <col min="6653" max="6653" width="3.5" style="4" customWidth="1"/>
    <col min="6654" max="6655" width="15.5" style="4" customWidth="1"/>
    <col min="6656" max="6657" width="18.5" style="4" customWidth="1"/>
    <col min="6658" max="6658" width="7.5" style="4" customWidth="1"/>
    <col min="6659" max="6659" width="18.5" style="4" customWidth="1"/>
    <col min="6660" max="6660" width="5.5" style="4" customWidth="1"/>
    <col min="6661" max="6661" width="3.5" style="4" customWidth="1"/>
    <col min="6662" max="6664" width="2.125" style="4" customWidth="1"/>
    <col min="6665" max="6685" width="9" style="4" customWidth="1"/>
    <col min="6686" max="6845" width="2.125" style="4" customWidth="1"/>
    <col min="6846" max="6871" width="9" style="4" customWidth="1"/>
    <col min="6872" max="6907" width="2.125" style="4" customWidth="1"/>
    <col min="6908" max="6908" width="5.5" style="4" customWidth="1"/>
    <col min="6909" max="6909" width="3.5" style="4" customWidth="1"/>
    <col min="6910" max="6911" width="15.5" style="4" customWidth="1"/>
    <col min="6912" max="6913" width="18.5" style="4" customWidth="1"/>
    <col min="6914" max="6914" width="7.5" style="4" customWidth="1"/>
    <col min="6915" max="6915" width="18.5" style="4" customWidth="1"/>
    <col min="6916" max="6916" width="5.5" style="4" customWidth="1"/>
    <col min="6917" max="6917" width="3.5" style="4" customWidth="1"/>
    <col min="6918" max="6920" width="2.125" style="4" customWidth="1"/>
    <col min="6921" max="6941" width="9" style="4" customWidth="1"/>
    <col min="6942" max="7101" width="2.125" style="4" customWidth="1"/>
    <col min="7102" max="7127" width="9" style="4" customWidth="1"/>
    <col min="7128" max="7163" width="2.125" style="4" customWidth="1"/>
    <col min="7164" max="7164" width="5.5" style="4" customWidth="1"/>
    <col min="7165" max="7165" width="3.5" style="4" customWidth="1"/>
    <col min="7166" max="7167" width="15.5" style="4" customWidth="1"/>
    <col min="7168" max="7169" width="18.5" style="4" customWidth="1"/>
    <col min="7170" max="7170" width="7.5" style="4" customWidth="1"/>
    <col min="7171" max="7171" width="18.5" style="4" customWidth="1"/>
    <col min="7172" max="7172" width="5.5" style="4" customWidth="1"/>
    <col min="7173" max="7173" width="3.5" style="4" customWidth="1"/>
    <col min="7174" max="7176" width="2.125" style="4" customWidth="1"/>
    <col min="7177" max="7197" width="9" style="4" customWidth="1"/>
    <col min="7198" max="7357" width="2.125" style="4" customWidth="1"/>
    <col min="7358" max="7383" width="9" style="4" customWidth="1"/>
    <col min="7384" max="7419" width="2.125" style="4" customWidth="1"/>
    <col min="7420" max="7420" width="5.5" style="4" customWidth="1"/>
    <col min="7421" max="7421" width="3.5" style="4" customWidth="1"/>
    <col min="7422" max="7423" width="15.5" style="4" customWidth="1"/>
    <col min="7424" max="7425" width="18.5" style="4" customWidth="1"/>
    <col min="7426" max="7426" width="7.5" style="4" customWidth="1"/>
    <col min="7427" max="7427" width="18.5" style="4" customWidth="1"/>
    <col min="7428" max="7428" width="5.5" style="4" customWidth="1"/>
    <col min="7429" max="7429" width="3.5" style="4" customWidth="1"/>
    <col min="7430" max="7432" width="2.125" style="4" customWidth="1"/>
    <col min="7433" max="7453" width="9" style="4" customWidth="1"/>
    <col min="7454" max="7613" width="2.125" style="4" customWidth="1"/>
    <col min="7614" max="7639" width="9" style="4" customWidth="1"/>
    <col min="7640" max="7675" width="2.125" style="4" customWidth="1"/>
    <col min="7676" max="7676" width="5.5" style="4" customWidth="1"/>
    <col min="7677" max="7677" width="3.5" style="4" customWidth="1"/>
    <col min="7678" max="7679" width="15.5" style="4" customWidth="1"/>
    <col min="7680" max="7681" width="18.5" style="4" customWidth="1"/>
    <col min="7682" max="7682" width="7.5" style="4" customWidth="1"/>
    <col min="7683" max="7683" width="18.5" style="4" customWidth="1"/>
    <col min="7684" max="7684" width="5.5" style="4" customWidth="1"/>
    <col min="7685" max="7685" width="3.5" style="4" customWidth="1"/>
    <col min="7686" max="7688" width="2.125" style="4" customWidth="1"/>
    <col min="7689" max="7709" width="9" style="4" customWidth="1"/>
    <col min="7710" max="7869" width="2.125" style="4" customWidth="1"/>
    <col min="7870" max="7895" width="9" style="4" customWidth="1"/>
    <col min="7896" max="7931" width="2.125" style="4" customWidth="1"/>
    <col min="7932" max="7932" width="5.5" style="4" customWidth="1"/>
    <col min="7933" max="7933" width="3.5" style="4" customWidth="1"/>
    <col min="7934" max="7935" width="15.5" style="4" customWidth="1"/>
    <col min="7936" max="7937" width="18.5" style="4" customWidth="1"/>
    <col min="7938" max="7938" width="7.5" style="4" customWidth="1"/>
    <col min="7939" max="7939" width="18.5" style="4" customWidth="1"/>
    <col min="7940" max="7940" width="5.5" style="4" customWidth="1"/>
    <col min="7941" max="7941" width="3.5" style="4" customWidth="1"/>
    <col min="7942" max="7944" width="2.125" style="4" customWidth="1"/>
    <col min="7945" max="7965" width="9" style="4" customWidth="1"/>
    <col min="7966" max="8125" width="2.125" style="4" customWidth="1"/>
    <col min="8126" max="8151" width="9" style="4" customWidth="1"/>
    <col min="8152" max="8187" width="2.125" style="4" customWidth="1"/>
    <col min="8188" max="8188" width="5.5" style="4" customWidth="1"/>
    <col min="8189" max="8189" width="3.5" style="4" customWidth="1"/>
    <col min="8190" max="8191" width="15.5" style="4" customWidth="1"/>
    <col min="8192" max="8193" width="18.5" style="4" customWidth="1"/>
    <col min="8194" max="8194" width="7.5" style="4" customWidth="1"/>
    <col min="8195" max="8195" width="18.5" style="4" customWidth="1"/>
    <col min="8196" max="8196" width="5.5" style="4" customWidth="1"/>
    <col min="8197" max="8197" width="3.5" style="4" customWidth="1"/>
    <col min="8198" max="8200" width="2.125" style="4" customWidth="1"/>
    <col min="8201" max="8221" width="9" style="4" customWidth="1"/>
    <col min="8222" max="8381" width="2.125" style="4" customWidth="1"/>
    <col min="8382" max="8407" width="9" style="4" customWidth="1"/>
    <col min="8408" max="8443" width="2.125" style="4" customWidth="1"/>
    <col min="8444" max="8444" width="5.5" style="4" customWidth="1"/>
    <col min="8445" max="8445" width="3.5" style="4" customWidth="1"/>
    <col min="8446" max="8447" width="15.5" style="4" customWidth="1"/>
    <col min="8448" max="8449" width="18.5" style="4" customWidth="1"/>
    <col min="8450" max="8450" width="7.5" style="4" customWidth="1"/>
    <col min="8451" max="8451" width="18.5" style="4" customWidth="1"/>
    <col min="8452" max="8452" width="5.5" style="4" customWidth="1"/>
    <col min="8453" max="8453" width="3.5" style="4" customWidth="1"/>
    <col min="8454" max="8456" width="2.125" style="4" customWidth="1"/>
    <col min="8457" max="8477" width="9" style="4" customWidth="1"/>
    <col min="8478" max="8637" width="2.125" style="4" customWidth="1"/>
    <col min="8638" max="8663" width="9" style="4" customWidth="1"/>
    <col min="8664" max="8699" width="2.125" style="4" customWidth="1"/>
    <col min="8700" max="8700" width="5.5" style="4" customWidth="1"/>
    <col min="8701" max="8701" width="3.5" style="4" customWidth="1"/>
    <col min="8702" max="8703" width="15.5" style="4" customWidth="1"/>
    <col min="8704" max="8705" width="18.5" style="4" customWidth="1"/>
    <col min="8706" max="8706" width="7.5" style="4" customWidth="1"/>
    <col min="8707" max="8707" width="18.5" style="4" customWidth="1"/>
    <col min="8708" max="8708" width="5.5" style="4" customWidth="1"/>
    <col min="8709" max="8709" width="3.5" style="4" customWidth="1"/>
    <col min="8710" max="8712" width="2.125" style="4" customWidth="1"/>
    <col min="8713" max="8733" width="9" style="4" customWidth="1"/>
    <col min="8734" max="8893" width="2.125" style="4" customWidth="1"/>
    <col min="8894" max="8919" width="9" style="4" customWidth="1"/>
    <col min="8920" max="8955" width="2.125" style="4" customWidth="1"/>
    <col min="8956" max="8956" width="5.5" style="4" customWidth="1"/>
    <col min="8957" max="8957" width="3.5" style="4" customWidth="1"/>
    <col min="8958" max="8959" width="15.5" style="4" customWidth="1"/>
    <col min="8960" max="8961" width="18.5" style="4" customWidth="1"/>
    <col min="8962" max="8962" width="7.5" style="4" customWidth="1"/>
    <col min="8963" max="8963" width="18.5" style="4" customWidth="1"/>
    <col min="8964" max="8964" width="5.5" style="4" customWidth="1"/>
    <col min="8965" max="8965" width="3.5" style="4" customWidth="1"/>
    <col min="8966" max="8968" width="2.125" style="4" customWidth="1"/>
    <col min="8969" max="8989" width="9" style="4" customWidth="1"/>
    <col min="8990" max="9149" width="2.125" style="4" customWidth="1"/>
    <col min="9150" max="9175" width="9" style="4" customWidth="1"/>
    <col min="9176" max="9211" width="2.125" style="4" customWidth="1"/>
    <col min="9212" max="9212" width="5.5" style="4" customWidth="1"/>
    <col min="9213" max="9213" width="3.5" style="4" customWidth="1"/>
    <col min="9214" max="9215" width="15.5" style="4" customWidth="1"/>
    <col min="9216" max="9217" width="18.5" style="4" customWidth="1"/>
    <col min="9218" max="9218" width="7.5" style="4" customWidth="1"/>
    <col min="9219" max="9219" width="18.5" style="4" customWidth="1"/>
    <col min="9220" max="9220" width="5.5" style="4" customWidth="1"/>
    <col min="9221" max="9221" width="3.5" style="4" customWidth="1"/>
    <col min="9222" max="9224" width="2.125" style="4" customWidth="1"/>
    <col min="9225" max="9245" width="9" style="4" customWidth="1"/>
    <col min="9246" max="9405" width="2.125" style="4" customWidth="1"/>
    <col min="9406" max="9431" width="9" style="4" customWidth="1"/>
    <col min="9432" max="9467" width="2.125" style="4" customWidth="1"/>
    <col min="9468" max="9468" width="5.5" style="4" customWidth="1"/>
    <col min="9469" max="9469" width="3.5" style="4" customWidth="1"/>
    <col min="9470" max="9471" width="15.5" style="4" customWidth="1"/>
    <col min="9472" max="9473" width="18.5" style="4" customWidth="1"/>
    <col min="9474" max="9474" width="7.5" style="4" customWidth="1"/>
    <col min="9475" max="9475" width="18.5" style="4" customWidth="1"/>
    <col min="9476" max="9476" width="5.5" style="4" customWidth="1"/>
    <col min="9477" max="9477" width="3.5" style="4" customWidth="1"/>
    <col min="9478" max="9480" width="2.125" style="4" customWidth="1"/>
    <col min="9481" max="9501" width="9" style="4" customWidth="1"/>
    <col min="9502" max="9661" width="2.125" style="4" customWidth="1"/>
    <col min="9662" max="9687" width="9" style="4" customWidth="1"/>
    <col min="9688" max="9723" width="2.125" style="4" customWidth="1"/>
    <col min="9724" max="9724" width="5.5" style="4" customWidth="1"/>
    <col min="9725" max="9725" width="3.5" style="4" customWidth="1"/>
    <col min="9726" max="9727" width="15.5" style="4" customWidth="1"/>
    <col min="9728" max="9729" width="18.5" style="4" customWidth="1"/>
    <col min="9730" max="9730" width="7.5" style="4" customWidth="1"/>
    <col min="9731" max="9731" width="18.5" style="4" customWidth="1"/>
    <col min="9732" max="9732" width="5.5" style="4" customWidth="1"/>
    <col min="9733" max="9733" width="3.5" style="4" customWidth="1"/>
    <col min="9734" max="9736" width="2.125" style="4" customWidth="1"/>
    <col min="9737" max="9757" width="9" style="4" customWidth="1"/>
    <col min="9758" max="9917" width="2.125" style="4" customWidth="1"/>
    <col min="9918" max="9943" width="9" style="4" customWidth="1"/>
    <col min="9944" max="9979" width="2.125" style="4" customWidth="1"/>
    <col min="9980" max="9980" width="5.5" style="4" customWidth="1"/>
    <col min="9981" max="9981" width="3.5" style="4" customWidth="1"/>
    <col min="9982" max="9983" width="15.5" style="4" customWidth="1"/>
    <col min="9984" max="9985" width="18.5" style="4" customWidth="1"/>
    <col min="9986" max="9986" width="7.5" style="4" customWidth="1"/>
    <col min="9987" max="9987" width="18.5" style="4" customWidth="1"/>
    <col min="9988" max="9988" width="5.5" style="4" customWidth="1"/>
    <col min="9989" max="9989" width="3.5" style="4" customWidth="1"/>
    <col min="9990" max="9992" width="2.125" style="4" customWidth="1"/>
    <col min="9993" max="10013" width="9" style="4" customWidth="1"/>
    <col min="10014" max="10173" width="2.125" style="4" customWidth="1"/>
    <col min="10174" max="10199" width="9" style="4" customWidth="1"/>
    <col min="10200" max="10235" width="2.125" style="4" customWidth="1"/>
    <col min="10236" max="10236" width="5.5" style="4" customWidth="1"/>
    <col min="10237" max="10237" width="3.5" style="4" customWidth="1"/>
    <col min="10238" max="10239" width="15.5" style="4" customWidth="1"/>
    <col min="10240" max="10241" width="18.5" style="4" customWidth="1"/>
    <col min="10242" max="10242" width="7.5" style="4" customWidth="1"/>
    <col min="10243" max="10243" width="18.5" style="4" customWidth="1"/>
    <col min="10244" max="10244" width="5.5" style="4" customWidth="1"/>
    <col min="10245" max="10245" width="3.5" style="4" customWidth="1"/>
    <col min="10246" max="10248" width="2.125" style="4" customWidth="1"/>
    <col min="10249" max="10269" width="9" style="4" customWidth="1"/>
    <col min="10270" max="10429" width="2.125" style="4" customWidth="1"/>
    <col min="10430" max="10455" width="9" style="4" customWidth="1"/>
    <col min="10456" max="10491" width="2.125" style="4" customWidth="1"/>
    <col min="10492" max="10492" width="5.5" style="4" customWidth="1"/>
    <col min="10493" max="10493" width="3.5" style="4" customWidth="1"/>
    <col min="10494" max="10495" width="15.5" style="4" customWidth="1"/>
    <col min="10496" max="10497" width="18.5" style="4" customWidth="1"/>
    <col min="10498" max="10498" width="7.5" style="4" customWidth="1"/>
    <col min="10499" max="10499" width="18.5" style="4" customWidth="1"/>
    <col min="10500" max="10500" width="5.5" style="4" customWidth="1"/>
    <col min="10501" max="10501" width="3.5" style="4" customWidth="1"/>
    <col min="10502" max="10504" width="2.125" style="4" customWidth="1"/>
    <col min="10505" max="10525" width="9" style="4" customWidth="1"/>
    <col min="10526" max="10685" width="2.125" style="4" customWidth="1"/>
    <col min="10686" max="10711" width="9" style="4" customWidth="1"/>
    <col min="10712" max="10747" width="2.125" style="4" customWidth="1"/>
    <col min="10748" max="10748" width="5.5" style="4" customWidth="1"/>
    <col min="10749" max="10749" width="3.5" style="4" customWidth="1"/>
    <col min="10750" max="10751" width="15.5" style="4" customWidth="1"/>
    <col min="10752" max="10753" width="18.5" style="4" customWidth="1"/>
    <col min="10754" max="10754" width="7.5" style="4" customWidth="1"/>
    <col min="10755" max="10755" width="18.5" style="4" customWidth="1"/>
    <col min="10756" max="10756" width="5.5" style="4" customWidth="1"/>
    <col min="10757" max="10757" width="3.5" style="4" customWidth="1"/>
    <col min="10758" max="10760" width="2.125" style="4" customWidth="1"/>
    <col min="10761" max="10781" width="9" style="4" customWidth="1"/>
    <col min="10782" max="10941" width="2.125" style="4" customWidth="1"/>
    <col min="10942" max="10967" width="9" style="4" customWidth="1"/>
    <col min="10968" max="11003" width="2.125" style="4" customWidth="1"/>
    <col min="11004" max="11004" width="5.5" style="4" customWidth="1"/>
    <col min="11005" max="11005" width="3.5" style="4" customWidth="1"/>
    <col min="11006" max="11007" width="15.5" style="4" customWidth="1"/>
    <col min="11008" max="11009" width="18.5" style="4" customWidth="1"/>
    <col min="11010" max="11010" width="7.5" style="4" customWidth="1"/>
    <col min="11011" max="11011" width="18.5" style="4" customWidth="1"/>
    <col min="11012" max="11012" width="5.5" style="4" customWidth="1"/>
    <col min="11013" max="11013" width="3.5" style="4" customWidth="1"/>
    <col min="11014" max="11016" width="2.125" style="4" customWidth="1"/>
    <col min="11017" max="11037" width="9" style="4" customWidth="1"/>
    <col min="11038" max="11197" width="2.125" style="4" customWidth="1"/>
    <col min="11198" max="11223" width="9" style="4" customWidth="1"/>
    <col min="11224" max="11259" width="2.125" style="4" customWidth="1"/>
    <col min="11260" max="11260" width="5.5" style="4" customWidth="1"/>
    <col min="11261" max="11261" width="3.5" style="4" customWidth="1"/>
    <col min="11262" max="11263" width="15.5" style="4" customWidth="1"/>
    <col min="11264" max="11265" width="18.5" style="4" customWidth="1"/>
    <col min="11266" max="11266" width="7.5" style="4" customWidth="1"/>
    <col min="11267" max="11267" width="18.5" style="4" customWidth="1"/>
    <col min="11268" max="11268" width="5.5" style="4" customWidth="1"/>
    <col min="11269" max="11269" width="3.5" style="4" customWidth="1"/>
    <col min="11270" max="11272" width="2.125" style="4" customWidth="1"/>
    <col min="11273" max="11293" width="9" style="4" customWidth="1"/>
    <col min="11294" max="11453" width="2.125" style="4" customWidth="1"/>
    <col min="11454" max="11479" width="9" style="4" customWidth="1"/>
    <col min="11480" max="11515" width="2.125" style="4" customWidth="1"/>
    <col min="11516" max="11516" width="5.5" style="4" customWidth="1"/>
    <col min="11517" max="11517" width="3.5" style="4" customWidth="1"/>
    <col min="11518" max="11519" width="15.5" style="4" customWidth="1"/>
    <col min="11520" max="11521" width="18.5" style="4" customWidth="1"/>
    <col min="11522" max="11522" width="7.5" style="4" customWidth="1"/>
    <col min="11523" max="11523" width="18.5" style="4" customWidth="1"/>
    <col min="11524" max="11524" width="5.5" style="4" customWidth="1"/>
    <col min="11525" max="11525" width="3.5" style="4" customWidth="1"/>
    <col min="11526" max="11528" width="2.125" style="4" customWidth="1"/>
    <col min="11529" max="11549" width="9" style="4" customWidth="1"/>
    <col min="11550" max="11709" width="2.125" style="4" customWidth="1"/>
    <col min="11710" max="11735" width="9" style="4" customWidth="1"/>
    <col min="11736" max="11771" width="2.125" style="4" customWidth="1"/>
    <col min="11772" max="11772" width="5.5" style="4" customWidth="1"/>
    <col min="11773" max="11773" width="3.5" style="4" customWidth="1"/>
    <col min="11774" max="11775" width="15.5" style="4" customWidth="1"/>
    <col min="11776" max="11777" width="18.5" style="4" customWidth="1"/>
    <col min="11778" max="11778" width="7.5" style="4" customWidth="1"/>
    <col min="11779" max="11779" width="18.5" style="4" customWidth="1"/>
    <col min="11780" max="11780" width="5.5" style="4" customWidth="1"/>
    <col min="11781" max="11781" width="3.5" style="4" customWidth="1"/>
    <col min="11782" max="11784" width="2.125" style="4" customWidth="1"/>
    <col min="11785" max="11805" width="9" style="4" customWidth="1"/>
    <col min="11806" max="11965" width="2.125" style="4" customWidth="1"/>
    <col min="11966" max="11991" width="9" style="4" customWidth="1"/>
    <col min="11992" max="12027" width="2.125" style="4" customWidth="1"/>
    <col min="12028" max="12028" width="5.5" style="4" customWidth="1"/>
    <col min="12029" max="12029" width="3.5" style="4" customWidth="1"/>
    <col min="12030" max="12031" width="15.5" style="4" customWidth="1"/>
    <col min="12032" max="12033" width="18.5" style="4" customWidth="1"/>
    <col min="12034" max="12034" width="7.5" style="4" customWidth="1"/>
    <col min="12035" max="12035" width="18.5" style="4" customWidth="1"/>
    <col min="12036" max="12036" width="5.5" style="4" customWidth="1"/>
    <col min="12037" max="12037" width="3.5" style="4" customWidth="1"/>
    <col min="12038" max="12040" width="2.125" style="4" customWidth="1"/>
    <col min="12041" max="12061" width="9" style="4" customWidth="1"/>
    <col min="12062" max="12221" width="2.125" style="4" customWidth="1"/>
    <col min="12222" max="12247" width="9" style="4" customWidth="1"/>
    <col min="12248" max="12283" width="2.125" style="4" customWidth="1"/>
    <col min="12284" max="12284" width="5.5" style="4" customWidth="1"/>
    <col min="12285" max="12285" width="3.5" style="4" customWidth="1"/>
    <col min="12286" max="12287" width="15.5" style="4" customWidth="1"/>
    <col min="12288" max="12289" width="18.5" style="4" customWidth="1"/>
    <col min="12290" max="12290" width="7.5" style="4" customWidth="1"/>
    <col min="12291" max="12291" width="18.5" style="4" customWidth="1"/>
    <col min="12292" max="12292" width="5.5" style="4" customWidth="1"/>
    <col min="12293" max="12293" width="3.5" style="4" customWidth="1"/>
    <col min="12294" max="12296" width="2.125" style="4" customWidth="1"/>
    <col min="12297" max="12317" width="9" style="4" customWidth="1"/>
    <col min="12318" max="12477" width="2.125" style="4" customWidth="1"/>
    <col min="12478" max="12503" width="9" style="4" customWidth="1"/>
    <col min="12504" max="12539" width="2.125" style="4" customWidth="1"/>
    <col min="12540" max="12540" width="5.5" style="4" customWidth="1"/>
    <col min="12541" max="12541" width="3.5" style="4" customWidth="1"/>
    <col min="12542" max="12543" width="15.5" style="4" customWidth="1"/>
    <col min="12544" max="12545" width="18.5" style="4" customWidth="1"/>
    <col min="12546" max="12546" width="7.5" style="4" customWidth="1"/>
    <col min="12547" max="12547" width="18.5" style="4" customWidth="1"/>
    <col min="12548" max="12548" width="5.5" style="4" customWidth="1"/>
    <col min="12549" max="12549" width="3.5" style="4" customWidth="1"/>
    <col min="12550" max="12552" width="2.125" style="4" customWidth="1"/>
    <col min="12553" max="12573" width="9" style="4" customWidth="1"/>
    <col min="12574" max="12733" width="2.125" style="4" customWidth="1"/>
    <col min="12734" max="12759" width="9" style="4" customWidth="1"/>
    <col min="12760" max="12795" width="2.125" style="4" customWidth="1"/>
    <col min="12796" max="12796" width="5.5" style="4" customWidth="1"/>
    <col min="12797" max="12797" width="3.5" style="4" customWidth="1"/>
    <col min="12798" max="12799" width="15.5" style="4" customWidth="1"/>
    <col min="12800" max="12801" width="18.5" style="4" customWidth="1"/>
    <col min="12802" max="12802" width="7.5" style="4" customWidth="1"/>
    <col min="12803" max="12803" width="18.5" style="4" customWidth="1"/>
    <col min="12804" max="12804" width="5.5" style="4" customWidth="1"/>
    <col min="12805" max="12805" width="3.5" style="4" customWidth="1"/>
    <col min="12806" max="12808" width="2.125" style="4" customWidth="1"/>
    <col min="12809" max="12829" width="9" style="4" customWidth="1"/>
    <col min="12830" max="12989" width="2.125" style="4" customWidth="1"/>
    <col min="12990" max="13015" width="9" style="4" customWidth="1"/>
    <col min="13016" max="13051" width="2.125" style="4" customWidth="1"/>
    <col min="13052" max="13052" width="5.5" style="4" customWidth="1"/>
    <col min="13053" max="13053" width="3.5" style="4" customWidth="1"/>
    <col min="13054" max="13055" width="15.5" style="4" customWidth="1"/>
    <col min="13056" max="13057" width="18.5" style="4" customWidth="1"/>
    <col min="13058" max="13058" width="7.5" style="4" customWidth="1"/>
    <col min="13059" max="13059" width="18.5" style="4" customWidth="1"/>
    <col min="13060" max="13060" width="5.5" style="4" customWidth="1"/>
    <col min="13061" max="13061" width="3.5" style="4" customWidth="1"/>
    <col min="13062" max="13064" width="2.125" style="4" customWidth="1"/>
    <col min="13065" max="13085" width="9" style="4" customWidth="1"/>
    <col min="13086" max="13245" width="2.125" style="4" customWidth="1"/>
    <col min="13246" max="13271" width="9" style="4" customWidth="1"/>
    <col min="13272" max="13307" width="2.125" style="4" customWidth="1"/>
    <col min="13308" max="13308" width="5.5" style="4" customWidth="1"/>
    <col min="13309" max="13309" width="3.5" style="4" customWidth="1"/>
    <col min="13310" max="13311" width="15.5" style="4" customWidth="1"/>
    <col min="13312" max="13313" width="18.5" style="4" customWidth="1"/>
    <col min="13314" max="13314" width="7.5" style="4" customWidth="1"/>
    <col min="13315" max="13315" width="18.5" style="4" customWidth="1"/>
    <col min="13316" max="13316" width="5.5" style="4" customWidth="1"/>
    <col min="13317" max="13317" width="3.5" style="4" customWidth="1"/>
    <col min="13318" max="13320" width="2.125" style="4" customWidth="1"/>
    <col min="13321" max="13341" width="9" style="4" customWidth="1"/>
    <col min="13342" max="13501" width="2.125" style="4" customWidth="1"/>
    <col min="13502" max="13527" width="9" style="4" customWidth="1"/>
    <col min="13528" max="13563" width="2.125" style="4" customWidth="1"/>
    <col min="13564" max="13564" width="5.5" style="4" customWidth="1"/>
    <col min="13565" max="13565" width="3.5" style="4" customWidth="1"/>
    <col min="13566" max="13567" width="15.5" style="4" customWidth="1"/>
    <col min="13568" max="13569" width="18.5" style="4" customWidth="1"/>
    <col min="13570" max="13570" width="7.5" style="4" customWidth="1"/>
    <col min="13571" max="13571" width="18.5" style="4" customWidth="1"/>
    <col min="13572" max="13572" width="5.5" style="4" customWidth="1"/>
    <col min="13573" max="13573" width="3.5" style="4" customWidth="1"/>
    <col min="13574" max="13576" width="2.125" style="4" customWidth="1"/>
    <col min="13577" max="13597" width="9" style="4" customWidth="1"/>
    <col min="13598" max="13757" width="2.125" style="4" customWidth="1"/>
    <col min="13758" max="13783" width="9" style="4" customWidth="1"/>
    <col min="13784" max="13819" width="2.125" style="4" customWidth="1"/>
    <col min="13820" max="13820" width="5.5" style="4" customWidth="1"/>
    <col min="13821" max="13821" width="3.5" style="4" customWidth="1"/>
    <col min="13822" max="13823" width="15.5" style="4" customWidth="1"/>
    <col min="13824" max="13825" width="18.5" style="4" customWidth="1"/>
    <col min="13826" max="13826" width="7.5" style="4" customWidth="1"/>
    <col min="13827" max="13827" width="18.5" style="4" customWidth="1"/>
    <col min="13828" max="13828" width="5.5" style="4" customWidth="1"/>
    <col min="13829" max="13829" width="3.5" style="4" customWidth="1"/>
    <col min="13830" max="13832" width="2.125" style="4" customWidth="1"/>
    <col min="13833" max="13853" width="9" style="4" customWidth="1"/>
    <col min="13854" max="14013" width="2.125" style="4" customWidth="1"/>
    <col min="14014" max="14039" width="9" style="4" customWidth="1"/>
    <col min="14040" max="14075" width="2.125" style="4" customWidth="1"/>
    <col min="14076" max="14076" width="5.5" style="4" customWidth="1"/>
    <col min="14077" max="14077" width="3.5" style="4" customWidth="1"/>
    <col min="14078" max="14079" width="15.5" style="4" customWidth="1"/>
    <col min="14080" max="14081" width="18.5" style="4" customWidth="1"/>
    <col min="14082" max="14082" width="7.5" style="4" customWidth="1"/>
    <col min="14083" max="14083" width="18.5" style="4" customWidth="1"/>
    <col min="14084" max="14084" width="5.5" style="4" customWidth="1"/>
    <col min="14085" max="14085" width="3.5" style="4" customWidth="1"/>
    <col min="14086" max="14088" width="2.125" style="4" customWidth="1"/>
    <col min="14089" max="14109" width="9" style="4" customWidth="1"/>
    <col min="14110" max="14269" width="2.125" style="4" customWidth="1"/>
    <col min="14270" max="14295" width="9" style="4" customWidth="1"/>
    <col min="14296" max="14331" width="2.125" style="4" customWidth="1"/>
    <col min="14332" max="14332" width="5.5" style="4" customWidth="1"/>
    <col min="14333" max="14333" width="3.5" style="4" customWidth="1"/>
    <col min="14334" max="14335" width="15.5" style="4" customWidth="1"/>
    <col min="14336" max="14337" width="18.5" style="4" customWidth="1"/>
    <col min="14338" max="14338" width="7.5" style="4" customWidth="1"/>
    <col min="14339" max="14339" width="18.5" style="4" customWidth="1"/>
    <col min="14340" max="14340" width="5.5" style="4" customWidth="1"/>
    <col min="14341" max="14341" width="3.5" style="4" customWidth="1"/>
    <col min="14342" max="14344" width="2.125" style="4" customWidth="1"/>
    <col min="14345" max="14365" width="9" style="4" customWidth="1"/>
    <col min="14366" max="14525" width="2.125" style="4" customWidth="1"/>
    <col min="14526" max="14551" width="9" style="4" customWidth="1"/>
    <col min="14552" max="14587" width="2.125" style="4" customWidth="1"/>
    <col min="14588" max="14588" width="5.5" style="4" customWidth="1"/>
    <col min="14589" max="14589" width="3.5" style="4" customWidth="1"/>
    <col min="14590" max="14591" width="15.5" style="4" customWidth="1"/>
    <col min="14592" max="14593" width="18.5" style="4" customWidth="1"/>
    <col min="14594" max="14594" width="7.5" style="4" customWidth="1"/>
    <col min="14595" max="14595" width="18.5" style="4" customWidth="1"/>
    <col min="14596" max="14596" width="5.5" style="4" customWidth="1"/>
    <col min="14597" max="14597" width="3.5" style="4" customWidth="1"/>
    <col min="14598" max="14600" width="2.125" style="4" customWidth="1"/>
    <col min="14601" max="14621" width="9" style="4" customWidth="1"/>
    <col min="14622" max="14781" width="2.125" style="4" customWidth="1"/>
    <col min="14782" max="14807" width="9" style="4" customWidth="1"/>
    <col min="14808" max="14843" width="2.125" style="4" customWidth="1"/>
    <col min="14844" max="14844" width="5.5" style="4" customWidth="1"/>
    <col min="14845" max="14845" width="3.5" style="4" customWidth="1"/>
    <col min="14846" max="14847" width="15.5" style="4" customWidth="1"/>
    <col min="14848" max="14849" width="18.5" style="4" customWidth="1"/>
    <col min="14850" max="14850" width="7.5" style="4" customWidth="1"/>
    <col min="14851" max="14851" width="18.5" style="4" customWidth="1"/>
    <col min="14852" max="14852" width="5.5" style="4" customWidth="1"/>
    <col min="14853" max="14853" width="3.5" style="4" customWidth="1"/>
    <col min="14854" max="14856" width="2.125" style="4" customWidth="1"/>
    <col min="14857" max="14877" width="9" style="4" customWidth="1"/>
    <col min="14878" max="15037" width="2.125" style="4" customWidth="1"/>
    <col min="15038" max="15063" width="9" style="4" customWidth="1"/>
    <col min="15064" max="15099" width="2.125" style="4" customWidth="1"/>
    <col min="15100" max="15100" width="5.5" style="4" customWidth="1"/>
    <col min="15101" max="15101" width="3.5" style="4" customWidth="1"/>
    <col min="15102" max="15103" width="15.5" style="4" customWidth="1"/>
    <col min="15104" max="15105" width="18.5" style="4" customWidth="1"/>
    <col min="15106" max="15106" width="7.5" style="4" customWidth="1"/>
    <col min="15107" max="15107" width="18.5" style="4" customWidth="1"/>
    <col min="15108" max="15108" width="5.5" style="4" customWidth="1"/>
    <col min="15109" max="15109" width="3.5" style="4" customWidth="1"/>
    <col min="15110" max="15112" width="2.125" style="4" customWidth="1"/>
    <col min="15113" max="15133" width="9" style="4" customWidth="1"/>
    <col min="15134" max="15293" width="2.125" style="4" customWidth="1"/>
    <col min="15294" max="15319" width="9" style="4" customWidth="1"/>
    <col min="15320" max="15355" width="2.125" style="4" customWidth="1"/>
    <col min="15356" max="15356" width="5.5" style="4" customWidth="1"/>
    <col min="15357" max="15357" width="3.5" style="4" customWidth="1"/>
    <col min="15358" max="15359" width="15.5" style="4" customWidth="1"/>
    <col min="15360" max="15361" width="18.5" style="4" customWidth="1"/>
    <col min="15362" max="15362" width="7.5" style="4" customWidth="1"/>
    <col min="15363" max="15363" width="18.5" style="4" customWidth="1"/>
    <col min="15364" max="15364" width="5.5" style="4" customWidth="1"/>
    <col min="15365" max="15365" width="3.5" style="4" customWidth="1"/>
    <col min="15366" max="15368" width="2.125" style="4" customWidth="1"/>
    <col min="15369" max="15389" width="9" style="4" customWidth="1"/>
    <col min="15390" max="15549" width="2.125" style="4" customWidth="1"/>
    <col min="15550" max="15575" width="9" style="4" customWidth="1"/>
    <col min="15576" max="15611" width="2.125" style="4" customWidth="1"/>
    <col min="15612" max="15612" width="5.5" style="4" customWidth="1"/>
    <col min="15613" max="15613" width="3.5" style="4" customWidth="1"/>
    <col min="15614" max="15615" width="15.5" style="4" customWidth="1"/>
    <col min="15616" max="15617" width="18.5" style="4" customWidth="1"/>
    <col min="15618" max="15618" width="7.5" style="4" customWidth="1"/>
    <col min="15619" max="15619" width="18.5" style="4" customWidth="1"/>
    <col min="15620" max="15620" width="5.5" style="4" customWidth="1"/>
    <col min="15621" max="15621" width="3.5" style="4" customWidth="1"/>
    <col min="15622" max="15624" width="2.125" style="4" customWidth="1"/>
    <col min="15625" max="15645" width="9" style="4" customWidth="1"/>
    <col min="15646" max="15805" width="2.125" style="4" customWidth="1"/>
    <col min="15806" max="15831" width="9" style="4" customWidth="1"/>
    <col min="15832" max="15867" width="2.125" style="4" customWidth="1"/>
    <col min="15868" max="15868" width="5.5" style="4" customWidth="1"/>
    <col min="15869" max="15869" width="3.5" style="4" customWidth="1"/>
    <col min="15870" max="15871" width="15.5" style="4" customWidth="1"/>
    <col min="15872" max="15873" width="18.5" style="4" customWidth="1"/>
    <col min="15874" max="15874" width="7.5" style="4" customWidth="1"/>
    <col min="15875" max="15875" width="18.5" style="4" customWidth="1"/>
    <col min="15876" max="15876" width="5.5" style="4" customWidth="1"/>
    <col min="15877" max="15877" width="3.5" style="4" customWidth="1"/>
    <col min="15878" max="15880" width="2.125" style="4" customWidth="1"/>
    <col min="15881" max="15901" width="9" style="4" customWidth="1"/>
    <col min="15902" max="16061" width="2.125" style="4" customWidth="1"/>
    <col min="16062" max="16087" width="9" style="4" customWidth="1"/>
    <col min="16088" max="16123" width="2.125" style="4" customWidth="1"/>
    <col min="16124" max="16124" width="5.5" style="4" customWidth="1"/>
    <col min="16125" max="16125" width="3.5" style="4" customWidth="1"/>
    <col min="16126" max="16127" width="15.5" style="4" customWidth="1"/>
    <col min="16128" max="16129" width="18.5" style="4" customWidth="1"/>
    <col min="16130" max="16130" width="7.5" style="4" customWidth="1"/>
    <col min="16131" max="16131" width="18.5" style="4" customWidth="1"/>
    <col min="16132" max="16132" width="5.5" style="4" customWidth="1"/>
    <col min="16133" max="16133" width="3.5" style="4" customWidth="1"/>
    <col min="16134" max="16136" width="2.125" style="4" customWidth="1"/>
    <col min="16137" max="16157" width="9" style="4" customWidth="1"/>
    <col min="16158" max="16317" width="2.125" style="4" customWidth="1"/>
    <col min="16318" max="16343" width="9" style="4" customWidth="1"/>
    <col min="16344" max="16384" width="2.125" style="4" customWidth="1"/>
  </cols>
  <sheetData>
    <row r="1" spans="1:43" ht="54" customHeight="1" thickBot="1">
      <c r="A1" s="168" t="s">
        <v>118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01">
        <f>COUNTA(B4:B53)</f>
        <v>0</v>
      </c>
      <c r="G2" s="89" t="s">
        <v>7</v>
      </c>
    </row>
    <row r="3" spans="1:43" ht="25.5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94" t="s">
        <v>21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88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88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88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88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88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88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88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88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88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88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88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88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88"/>
    </row>
    <row r="17" spans="1:7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88"/>
    </row>
    <row r="18" spans="1:7" ht="39.950000000000003" customHeight="1" thickBot="1">
      <c r="A18" s="19">
        <v>15</v>
      </c>
      <c r="B18" s="24"/>
      <c r="C18" s="24"/>
      <c r="D18" s="93"/>
      <c r="E18" s="30" t="str">
        <f>IF(B18="","",統括表!$C$3)</f>
        <v/>
      </c>
      <c r="F18" s="21"/>
      <c r="G18" s="189"/>
    </row>
    <row r="19" spans="1:7" ht="39.950000000000003" hidden="1" customHeight="1">
      <c r="A19" s="105">
        <v>16</v>
      </c>
      <c r="B19" s="77"/>
      <c r="C19" s="77"/>
      <c r="D19" s="106"/>
      <c r="E19" s="107" t="str">
        <f>IF(B19="","",統括表!$C$3)</f>
        <v/>
      </c>
      <c r="F19" s="78"/>
      <c r="G19" s="190"/>
    </row>
    <row r="20" spans="1:7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88"/>
    </row>
    <row r="21" spans="1:7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88"/>
    </row>
    <row r="22" spans="1:7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88"/>
    </row>
    <row r="23" spans="1:7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88"/>
    </row>
    <row r="24" spans="1:7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88"/>
    </row>
    <row r="25" spans="1:7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88"/>
    </row>
    <row r="26" spans="1:7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88"/>
    </row>
    <row r="27" spans="1:7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88"/>
    </row>
    <row r="28" spans="1:7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88"/>
    </row>
    <row r="29" spans="1:7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88"/>
    </row>
    <row r="30" spans="1:7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88"/>
    </row>
    <row r="31" spans="1:7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88"/>
    </row>
    <row r="32" spans="1:7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88"/>
    </row>
    <row r="33" spans="1:7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88"/>
    </row>
    <row r="34" spans="1:7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88"/>
    </row>
    <row r="35" spans="1:7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88"/>
    </row>
    <row r="36" spans="1:7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88"/>
    </row>
    <row r="37" spans="1:7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88"/>
    </row>
    <row r="38" spans="1:7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88"/>
    </row>
    <row r="39" spans="1:7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88"/>
    </row>
    <row r="40" spans="1:7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88"/>
    </row>
    <row r="41" spans="1:7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88"/>
    </row>
    <row r="42" spans="1:7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88"/>
    </row>
    <row r="43" spans="1:7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88"/>
    </row>
    <row r="44" spans="1:7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88"/>
    </row>
    <row r="45" spans="1:7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88"/>
    </row>
    <row r="46" spans="1:7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88"/>
    </row>
    <row r="47" spans="1:7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88"/>
    </row>
    <row r="48" spans="1:7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88"/>
    </row>
    <row r="49" spans="1:7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88"/>
    </row>
    <row r="50" spans="1:7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88"/>
    </row>
    <row r="51" spans="1:7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88"/>
    </row>
    <row r="52" spans="1:7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88"/>
    </row>
    <row r="53" spans="1:7" ht="39" hidden="1" customHeight="1" thickBot="1">
      <c r="A53" s="102">
        <v>50</v>
      </c>
      <c r="B53" s="70"/>
      <c r="C53" s="70"/>
      <c r="D53" s="103"/>
      <c r="E53" s="104" t="str">
        <f>IF(B53="","",統括表!$C$3)</f>
        <v/>
      </c>
      <c r="F53" s="71"/>
      <c r="G53" s="191"/>
    </row>
    <row r="54" spans="1:7">
      <c r="A54" s="74"/>
      <c r="B54" s="74"/>
      <c r="C54" s="74"/>
      <c r="D54" s="74"/>
      <c r="E54" s="75"/>
      <c r="F54" s="74"/>
      <c r="G54" s="75"/>
    </row>
    <row r="55" spans="1:7" ht="20.100000000000001" customHeight="1">
      <c r="B55" s="26"/>
    </row>
    <row r="56" spans="1:7" ht="20.100000000000001" customHeight="1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78740157480314965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Q56"/>
  <sheetViews>
    <sheetView showZeros="0" view="pageBreakPreview" zoomScaleNormal="100" zoomScaleSheetLayoutView="100" workbookViewId="0">
      <pane ySplit="3" topLeftCell="A10" activePane="bottomLeft" state="frozen"/>
      <selection pane="bottomLeft" activeCell="I69" sqref="I69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8.625" style="4" customWidth="1"/>
    <col min="8" max="8" width="2.125" style="4" customWidth="1"/>
    <col min="9" max="29" width="9" style="4" customWidth="1"/>
    <col min="30" max="189" width="2.125" style="4" customWidth="1"/>
    <col min="190" max="215" width="9" style="4" customWidth="1"/>
    <col min="216" max="251" width="2.125" style="4" customWidth="1"/>
    <col min="252" max="252" width="5.5" style="4" customWidth="1"/>
    <col min="253" max="253" width="3.5" style="4" customWidth="1"/>
    <col min="254" max="255" width="15.5" style="4" customWidth="1"/>
    <col min="256" max="257" width="18.5" style="4" customWidth="1"/>
    <col min="258" max="258" width="7.5" style="4" customWidth="1"/>
    <col min="259" max="259" width="18.5" style="4" customWidth="1"/>
    <col min="260" max="260" width="5.5" style="4" customWidth="1"/>
    <col min="261" max="261" width="3.5" style="4" customWidth="1"/>
    <col min="262" max="264" width="2.125" style="4" customWidth="1"/>
    <col min="265" max="285" width="9" style="4" customWidth="1"/>
    <col min="286" max="445" width="2.125" style="4" customWidth="1"/>
    <col min="446" max="471" width="9" style="4" customWidth="1"/>
    <col min="472" max="507" width="2.125" style="4" customWidth="1"/>
    <col min="508" max="508" width="5.5" style="4" customWidth="1"/>
    <col min="509" max="509" width="3.5" style="4" customWidth="1"/>
    <col min="510" max="511" width="15.5" style="4" customWidth="1"/>
    <col min="512" max="513" width="18.5" style="4" customWidth="1"/>
    <col min="514" max="514" width="7.5" style="4" customWidth="1"/>
    <col min="515" max="515" width="18.5" style="4" customWidth="1"/>
    <col min="516" max="516" width="5.5" style="4" customWidth="1"/>
    <col min="517" max="517" width="3.5" style="4" customWidth="1"/>
    <col min="518" max="520" width="2.125" style="4" customWidth="1"/>
    <col min="521" max="541" width="9" style="4" customWidth="1"/>
    <col min="542" max="701" width="2.125" style="4" customWidth="1"/>
    <col min="702" max="727" width="9" style="4" customWidth="1"/>
    <col min="728" max="763" width="2.125" style="4" customWidth="1"/>
    <col min="764" max="764" width="5.5" style="4" customWidth="1"/>
    <col min="765" max="765" width="3.5" style="4" customWidth="1"/>
    <col min="766" max="767" width="15.5" style="4" customWidth="1"/>
    <col min="768" max="769" width="18.5" style="4" customWidth="1"/>
    <col min="770" max="770" width="7.5" style="4" customWidth="1"/>
    <col min="771" max="771" width="18.5" style="4" customWidth="1"/>
    <col min="772" max="772" width="5.5" style="4" customWidth="1"/>
    <col min="773" max="773" width="3.5" style="4" customWidth="1"/>
    <col min="774" max="776" width="2.125" style="4" customWidth="1"/>
    <col min="777" max="797" width="9" style="4" customWidth="1"/>
    <col min="798" max="957" width="2.125" style="4" customWidth="1"/>
    <col min="958" max="983" width="9" style="4" customWidth="1"/>
    <col min="984" max="1019" width="2.125" style="4" customWidth="1"/>
    <col min="1020" max="1020" width="5.5" style="4" customWidth="1"/>
    <col min="1021" max="1021" width="3.5" style="4" customWidth="1"/>
    <col min="1022" max="1023" width="15.5" style="4" customWidth="1"/>
    <col min="1024" max="1025" width="18.5" style="4" customWidth="1"/>
    <col min="1026" max="1026" width="7.5" style="4" customWidth="1"/>
    <col min="1027" max="1027" width="18.5" style="4" customWidth="1"/>
    <col min="1028" max="1028" width="5.5" style="4" customWidth="1"/>
    <col min="1029" max="1029" width="3.5" style="4" customWidth="1"/>
    <col min="1030" max="1032" width="2.125" style="4" customWidth="1"/>
    <col min="1033" max="1053" width="9" style="4" customWidth="1"/>
    <col min="1054" max="1213" width="2.125" style="4" customWidth="1"/>
    <col min="1214" max="1239" width="9" style="4" customWidth="1"/>
    <col min="1240" max="1275" width="2.125" style="4" customWidth="1"/>
    <col min="1276" max="1276" width="5.5" style="4" customWidth="1"/>
    <col min="1277" max="1277" width="3.5" style="4" customWidth="1"/>
    <col min="1278" max="1279" width="15.5" style="4" customWidth="1"/>
    <col min="1280" max="1281" width="18.5" style="4" customWidth="1"/>
    <col min="1282" max="1282" width="7.5" style="4" customWidth="1"/>
    <col min="1283" max="1283" width="18.5" style="4" customWidth="1"/>
    <col min="1284" max="1284" width="5.5" style="4" customWidth="1"/>
    <col min="1285" max="1285" width="3.5" style="4" customWidth="1"/>
    <col min="1286" max="1288" width="2.125" style="4" customWidth="1"/>
    <col min="1289" max="1309" width="9" style="4" customWidth="1"/>
    <col min="1310" max="1469" width="2.125" style="4" customWidth="1"/>
    <col min="1470" max="1495" width="9" style="4" customWidth="1"/>
    <col min="1496" max="1531" width="2.125" style="4" customWidth="1"/>
    <col min="1532" max="1532" width="5.5" style="4" customWidth="1"/>
    <col min="1533" max="1533" width="3.5" style="4" customWidth="1"/>
    <col min="1534" max="1535" width="15.5" style="4" customWidth="1"/>
    <col min="1536" max="1537" width="18.5" style="4" customWidth="1"/>
    <col min="1538" max="1538" width="7.5" style="4" customWidth="1"/>
    <col min="1539" max="1539" width="18.5" style="4" customWidth="1"/>
    <col min="1540" max="1540" width="5.5" style="4" customWidth="1"/>
    <col min="1541" max="1541" width="3.5" style="4" customWidth="1"/>
    <col min="1542" max="1544" width="2.125" style="4" customWidth="1"/>
    <col min="1545" max="1565" width="9" style="4" customWidth="1"/>
    <col min="1566" max="1725" width="2.125" style="4" customWidth="1"/>
    <col min="1726" max="1751" width="9" style="4" customWidth="1"/>
    <col min="1752" max="1787" width="2.125" style="4" customWidth="1"/>
    <col min="1788" max="1788" width="5.5" style="4" customWidth="1"/>
    <col min="1789" max="1789" width="3.5" style="4" customWidth="1"/>
    <col min="1790" max="1791" width="15.5" style="4" customWidth="1"/>
    <col min="1792" max="1793" width="18.5" style="4" customWidth="1"/>
    <col min="1794" max="1794" width="7.5" style="4" customWidth="1"/>
    <col min="1795" max="1795" width="18.5" style="4" customWidth="1"/>
    <col min="1796" max="1796" width="5.5" style="4" customWidth="1"/>
    <col min="1797" max="1797" width="3.5" style="4" customWidth="1"/>
    <col min="1798" max="1800" width="2.125" style="4" customWidth="1"/>
    <col min="1801" max="1821" width="9" style="4" customWidth="1"/>
    <col min="1822" max="1981" width="2.125" style="4" customWidth="1"/>
    <col min="1982" max="2007" width="9" style="4" customWidth="1"/>
    <col min="2008" max="2043" width="2.125" style="4" customWidth="1"/>
    <col min="2044" max="2044" width="5.5" style="4" customWidth="1"/>
    <col min="2045" max="2045" width="3.5" style="4" customWidth="1"/>
    <col min="2046" max="2047" width="15.5" style="4" customWidth="1"/>
    <col min="2048" max="2049" width="18.5" style="4" customWidth="1"/>
    <col min="2050" max="2050" width="7.5" style="4" customWidth="1"/>
    <col min="2051" max="2051" width="18.5" style="4" customWidth="1"/>
    <col min="2052" max="2052" width="5.5" style="4" customWidth="1"/>
    <col min="2053" max="2053" width="3.5" style="4" customWidth="1"/>
    <col min="2054" max="2056" width="2.125" style="4" customWidth="1"/>
    <col min="2057" max="2077" width="9" style="4" customWidth="1"/>
    <col min="2078" max="2237" width="2.125" style="4" customWidth="1"/>
    <col min="2238" max="2263" width="9" style="4" customWidth="1"/>
    <col min="2264" max="2299" width="2.125" style="4" customWidth="1"/>
    <col min="2300" max="2300" width="5.5" style="4" customWidth="1"/>
    <col min="2301" max="2301" width="3.5" style="4" customWidth="1"/>
    <col min="2302" max="2303" width="15.5" style="4" customWidth="1"/>
    <col min="2304" max="2305" width="18.5" style="4" customWidth="1"/>
    <col min="2306" max="2306" width="7.5" style="4" customWidth="1"/>
    <col min="2307" max="2307" width="18.5" style="4" customWidth="1"/>
    <col min="2308" max="2308" width="5.5" style="4" customWidth="1"/>
    <col min="2309" max="2309" width="3.5" style="4" customWidth="1"/>
    <col min="2310" max="2312" width="2.125" style="4" customWidth="1"/>
    <col min="2313" max="2333" width="9" style="4" customWidth="1"/>
    <col min="2334" max="2493" width="2.125" style="4" customWidth="1"/>
    <col min="2494" max="2519" width="9" style="4" customWidth="1"/>
    <col min="2520" max="2555" width="2.125" style="4" customWidth="1"/>
    <col min="2556" max="2556" width="5.5" style="4" customWidth="1"/>
    <col min="2557" max="2557" width="3.5" style="4" customWidth="1"/>
    <col min="2558" max="2559" width="15.5" style="4" customWidth="1"/>
    <col min="2560" max="2561" width="18.5" style="4" customWidth="1"/>
    <col min="2562" max="2562" width="7.5" style="4" customWidth="1"/>
    <col min="2563" max="2563" width="18.5" style="4" customWidth="1"/>
    <col min="2564" max="2564" width="5.5" style="4" customWidth="1"/>
    <col min="2565" max="2565" width="3.5" style="4" customWidth="1"/>
    <col min="2566" max="2568" width="2.125" style="4" customWidth="1"/>
    <col min="2569" max="2589" width="9" style="4" customWidth="1"/>
    <col min="2590" max="2749" width="2.125" style="4" customWidth="1"/>
    <col min="2750" max="2775" width="9" style="4" customWidth="1"/>
    <col min="2776" max="2811" width="2.125" style="4" customWidth="1"/>
    <col min="2812" max="2812" width="5.5" style="4" customWidth="1"/>
    <col min="2813" max="2813" width="3.5" style="4" customWidth="1"/>
    <col min="2814" max="2815" width="15.5" style="4" customWidth="1"/>
    <col min="2816" max="2817" width="18.5" style="4" customWidth="1"/>
    <col min="2818" max="2818" width="7.5" style="4" customWidth="1"/>
    <col min="2819" max="2819" width="18.5" style="4" customWidth="1"/>
    <col min="2820" max="2820" width="5.5" style="4" customWidth="1"/>
    <col min="2821" max="2821" width="3.5" style="4" customWidth="1"/>
    <col min="2822" max="2824" width="2.125" style="4" customWidth="1"/>
    <col min="2825" max="2845" width="9" style="4" customWidth="1"/>
    <col min="2846" max="3005" width="2.125" style="4" customWidth="1"/>
    <col min="3006" max="3031" width="9" style="4" customWidth="1"/>
    <col min="3032" max="3067" width="2.125" style="4" customWidth="1"/>
    <col min="3068" max="3068" width="5.5" style="4" customWidth="1"/>
    <col min="3069" max="3069" width="3.5" style="4" customWidth="1"/>
    <col min="3070" max="3071" width="15.5" style="4" customWidth="1"/>
    <col min="3072" max="3073" width="18.5" style="4" customWidth="1"/>
    <col min="3074" max="3074" width="7.5" style="4" customWidth="1"/>
    <col min="3075" max="3075" width="18.5" style="4" customWidth="1"/>
    <col min="3076" max="3076" width="5.5" style="4" customWidth="1"/>
    <col min="3077" max="3077" width="3.5" style="4" customWidth="1"/>
    <col min="3078" max="3080" width="2.125" style="4" customWidth="1"/>
    <col min="3081" max="3101" width="9" style="4" customWidth="1"/>
    <col min="3102" max="3261" width="2.125" style="4" customWidth="1"/>
    <col min="3262" max="3287" width="9" style="4" customWidth="1"/>
    <col min="3288" max="3323" width="2.125" style="4" customWidth="1"/>
    <col min="3324" max="3324" width="5.5" style="4" customWidth="1"/>
    <col min="3325" max="3325" width="3.5" style="4" customWidth="1"/>
    <col min="3326" max="3327" width="15.5" style="4" customWidth="1"/>
    <col min="3328" max="3329" width="18.5" style="4" customWidth="1"/>
    <col min="3330" max="3330" width="7.5" style="4" customWidth="1"/>
    <col min="3331" max="3331" width="18.5" style="4" customWidth="1"/>
    <col min="3332" max="3332" width="5.5" style="4" customWidth="1"/>
    <col min="3333" max="3333" width="3.5" style="4" customWidth="1"/>
    <col min="3334" max="3336" width="2.125" style="4" customWidth="1"/>
    <col min="3337" max="3357" width="9" style="4" customWidth="1"/>
    <col min="3358" max="3517" width="2.125" style="4" customWidth="1"/>
    <col min="3518" max="3543" width="9" style="4" customWidth="1"/>
    <col min="3544" max="3579" width="2.125" style="4" customWidth="1"/>
    <col min="3580" max="3580" width="5.5" style="4" customWidth="1"/>
    <col min="3581" max="3581" width="3.5" style="4" customWidth="1"/>
    <col min="3582" max="3583" width="15.5" style="4" customWidth="1"/>
    <col min="3584" max="3585" width="18.5" style="4" customWidth="1"/>
    <col min="3586" max="3586" width="7.5" style="4" customWidth="1"/>
    <col min="3587" max="3587" width="18.5" style="4" customWidth="1"/>
    <col min="3588" max="3588" width="5.5" style="4" customWidth="1"/>
    <col min="3589" max="3589" width="3.5" style="4" customWidth="1"/>
    <col min="3590" max="3592" width="2.125" style="4" customWidth="1"/>
    <col min="3593" max="3613" width="9" style="4" customWidth="1"/>
    <col min="3614" max="3773" width="2.125" style="4" customWidth="1"/>
    <col min="3774" max="3799" width="9" style="4" customWidth="1"/>
    <col min="3800" max="3835" width="2.125" style="4" customWidth="1"/>
    <col min="3836" max="3836" width="5.5" style="4" customWidth="1"/>
    <col min="3837" max="3837" width="3.5" style="4" customWidth="1"/>
    <col min="3838" max="3839" width="15.5" style="4" customWidth="1"/>
    <col min="3840" max="3841" width="18.5" style="4" customWidth="1"/>
    <col min="3842" max="3842" width="7.5" style="4" customWidth="1"/>
    <col min="3843" max="3843" width="18.5" style="4" customWidth="1"/>
    <col min="3844" max="3844" width="5.5" style="4" customWidth="1"/>
    <col min="3845" max="3845" width="3.5" style="4" customWidth="1"/>
    <col min="3846" max="3848" width="2.125" style="4" customWidth="1"/>
    <col min="3849" max="3869" width="9" style="4" customWidth="1"/>
    <col min="3870" max="4029" width="2.125" style="4" customWidth="1"/>
    <col min="4030" max="4055" width="9" style="4" customWidth="1"/>
    <col min="4056" max="4091" width="2.125" style="4" customWidth="1"/>
    <col min="4092" max="4092" width="5.5" style="4" customWidth="1"/>
    <col min="4093" max="4093" width="3.5" style="4" customWidth="1"/>
    <col min="4094" max="4095" width="15.5" style="4" customWidth="1"/>
    <col min="4096" max="4097" width="18.5" style="4" customWidth="1"/>
    <col min="4098" max="4098" width="7.5" style="4" customWidth="1"/>
    <col min="4099" max="4099" width="18.5" style="4" customWidth="1"/>
    <col min="4100" max="4100" width="5.5" style="4" customWidth="1"/>
    <col min="4101" max="4101" width="3.5" style="4" customWidth="1"/>
    <col min="4102" max="4104" width="2.125" style="4" customWidth="1"/>
    <col min="4105" max="4125" width="9" style="4" customWidth="1"/>
    <col min="4126" max="4285" width="2.125" style="4" customWidth="1"/>
    <col min="4286" max="4311" width="9" style="4" customWidth="1"/>
    <col min="4312" max="4347" width="2.125" style="4" customWidth="1"/>
    <col min="4348" max="4348" width="5.5" style="4" customWidth="1"/>
    <col min="4349" max="4349" width="3.5" style="4" customWidth="1"/>
    <col min="4350" max="4351" width="15.5" style="4" customWidth="1"/>
    <col min="4352" max="4353" width="18.5" style="4" customWidth="1"/>
    <col min="4354" max="4354" width="7.5" style="4" customWidth="1"/>
    <col min="4355" max="4355" width="18.5" style="4" customWidth="1"/>
    <col min="4356" max="4356" width="5.5" style="4" customWidth="1"/>
    <col min="4357" max="4357" width="3.5" style="4" customWidth="1"/>
    <col min="4358" max="4360" width="2.125" style="4" customWidth="1"/>
    <col min="4361" max="4381" width="9" style="4" customWidth="1"/>
    <col min="4382" max="4541" width="2.125" style="4" customWidth="1"/>
    <col min="4542" max="4567" width="9" style="4" customWidth="1"/>
    <col min="4568" max="4603" width="2.125" style="4" customWidth="1"/>
    <col min="4604" max="4604" width="5.5" style="4" customWidth="1"/>
    <col min="4605" max="4605" width="3.5" style="4" customWidth="1"/>
    <col min="4606" max="4607" width="15.5" style="4" customWidth="1"/>
    <col min="4608" max="4609" width="18.5" style="4" customWidth="1"/>
    <col min="4610" max="4610" width="7.5" style="4" customWidth="1"/>
    <col min="4611" max="4611" width="18.5" style="4" customWidth="1"/>
    <col min="4612" max="4612" width="5.5" style="4" customWidth="1"/>
    <col min="4613" max="4613" width="3.5" style="4" customWidth="1"/>
    <col min="4614" max="4616" width="2.125" style="4" customWidth="1"/>
    <col min="4617" max="4637" width="9" style="4" customWidth="1"/>
    <col min="4638" max="4797" width="2.125" style="4" customWidth="1"/>
    <col min="4798" max="4823" width="9" style="4" customWidth="1"/>
    <col min="4824" max="4859" width="2.125" style="4" customWidth="1"/>
    <col min="4860" max="4860" width="5.5" style="4" customWidth="1"/>
    <col min="4861" max="4861" width="3.5" style="4" customWidth="1"/>
    <col min="4862" max="4863" width="15.5" style="4" customWidth="1"/>
    <col min="4864" max="4865" width="18.5" style="4" customWidth="1"/>
    <col min="4866" max="4866" width="7.5" style="4" customWidth="1"/>
    <col min="4867" max="4867" width="18.5" style="4" customWidth="1"/>
    <col min="4868" max="4868" width="5.5" style="4" customWidth="1"/>
    <col min="4869" max="4869" width="3.5" style="4" customWidth="1"/>
    <col min="4870" max="4872" width="2.125" style="4" customWidth="1"/>
    <col min="4873" max="4893" width="9" style="4" customWidth="1"/>
    <col min="4894" max="5053" width="2.125" style="4" customWidth="1"/>
    <col min="5054" max="5079" width="9" style="4" customWidth="1"/>
    <col min="5080" max="5115" width="2.125" style="4" customWidth="1"/>
    <col min="5116" max="5116" width="5.5" style="4" customWidth="1"/>
    <col min="5117" max="5117" width="3.5" style="4" customWidth="1"/>
    <col min="5118" max="5119" width="15.5" style="4" customWidth="1"/>
    <col min="5120" max="5121" width="18.5" style="4" customWidth="1"/>
    <col min="5122" max="5122" width="7.5" style="4" customWidth="1"/>
    <col min="5123" max="5123" width="18.5" style="4" customWidth="1"/>
    <col min="5124" max="5124" width="5.5" style="4" customWidth="1"/>
    <col min="5125" max="5125" width="3.5" style="4" customWidth="1"/>
    <col min="5126" max="5128" width="2.125" style="4" customWidth="1"/>
    <col min="5129" max="5149" width="9" style="4" customWidth="1"/>
    <col min="5150" max="5309" width="2.125" style="4" customWidth="1"/>
    <col min="5310" max="5335" width="9" style="4" customWidth="1"/>
    <col min="5336" max="5371" width="2.125" style="4" customWidth="1"/>
    <col min="5372" max="5372" width="5.5" style="4" customWidth="1"/>
    <col min="5373" max="5373" width="3.5" style="4" customWidth="1"/>
    <col min="5374" max="5375" width="15.5" style="4" customWidth="1"/>
    <col min="5376" max="5377" width="18.5" style="4" customWidth="1"/>
    <col min="5378" max="5378" width="7.5" style="4" customWidth="1"/>
    <col min="5379" max="5379" width="18.5" style="4" customWidth="1"/>
    <col min="5380" max="5380" width="5.5" style="4" customWidth="1"/>
    <col min="5381" max="5381" width="3.5" style="4" customWidth="1"/>
    <col min="5382" max="5384" width="2.125" style="4" customWidth="1"/>
    <col min="5385" max="5405" width="9" style="4" customWidth="1"/>
    <col min="5406" max="5565" width="2.125" style="4" customWidth="1"/>
    <col min="5566" max="5591" width="9" style="4" customWidth="1"/>
    <col min="5592" max="5627" width="2.125" style="4" customWidth="1"/>
    <col min="5628" max="5628" width="5.5" style="4" customWidth="1"/>
    <col min="5629" max="5629" width="3.5" style="4" customWidth="1"/>
    <col min="5630" max="5631" width="15.5" style="4" customWidth="1"/>
    <col min="5632" max="5633" width="18.5" style="4" customWidth="1"/>
    <col min="5634" max="5634" width="7.5" style="4" customWidth="1"/>
    <col min="5635" max="5635" width="18.5" style="4" customWidth="1"/>
    <col min="5636" max="5636" width="5.5" style="4" customWidth="1"/>
    <col min="5637" max="5637" width="3.5" style="4" customWidth="1"/>
    <col min="5638" max="5640" width="2.125" style="4" customWidth="1"/>
    <col min="5641" max="5661" width="9" style="4" customWidth="1"/>
    <col min="5662" max="5821" width="2.125" style="4" customWidth="1"/>
    <col min="5822" max="5847" width="9" style="4" customWidth="1"/>
    <col min="5848" max="5883" width="2.125" style="4" customWidth="1"/>
    <col min="5884" max="5884" width="5.5" style="4" customWidth="1"/>
    <col min="5885" max="5885" width="3.5" style="4" customWidth="1"/>
    <col min="5886" max="5887" width="15.5" style="4" customWidth="1"/>
    <col min="5888" max="5889" width="18.5" style="4" customWidth="1"/>
    <col min="5890" max="5890" width="7.5" style="4" customWidth="1"/>
    <col min="5891" max="5891" width="18.5" style="4" customWidth="1"/>
    <col min="5892" max="5892" width="5.5" style="4" customWidth="1"/>
    <col min="5893" max="5893" width="3.5" style="4" customWidth="1"/>
    <col min="5894" max="5896" width="2.125" style="4" customWidth="1"/>
    <col min="5897" max="5917" width="9" style="4" customWidth="1"/>
    <col min="5918" max="6077" width="2.125" style="4" customWidth="1"/>
    <col min="6078" max="6103" width="9" style="4" customWidth="1"/>
    <col min="6104" max="6139" width="2.125" style="4" customWidth="1"/>
    <col min="6140" max="6140" width="5.5" style="4" customWidth="1"/>
    <col min="6141" max="6141" width="3.5" style="4" customWidth="1"/>
    <col min="6142" max="6143" width="15.5" style="4" customWidth="1"/>
    <col min="6144" max="6145" width="18.5" style="4" customWidth="1"/>
    <col min="6146" max="6146" width="7.5" style="4" customWidth="1"/>
    <col min="6147" max="6147" width="18.5" style="4" customWidth="1"/>
    <col min="6148" max="6148" width="5.5" style="4" customWidth="1"/>
    <col min="6149" max="6149" width="3.5" style="4" customWidth="1"/>
    <col min="6150" max="6152" width="2.125" style="4" customWidth="1"/>
    <col min="6153" max="6173" width="9" style="4" customWidth="1"/>
    <col min="6174" max="6333" width="2.125" style="4" customWidth="1"/>
    <col min="6334" max="6359" width="9" style="4" customWidth="1"/>
    <col min="6360" max="6395" width="2.125" style="4" customWidth="1"/>
    <col min="6396" max="6396" width="5.5" style="4" customWidth="1"/>
    <col min="6397" max="6397" width="3.5" style="4" customWidth="1"/>
    <col min="6398" max="6399" width="15.5" style="4" customWidth="1"/>
    <col min="6400" max="6401" width="18.5" style="4" customWidth="1"/>
    <col min="6402" max="6402" width="7.5" style="4" customWidth="1"/>
    <col min="6403" max="6403" width="18.5" style="4" customWidth="1"/>
    <col min="6404" max="6404" width="5.5" style="4" customWidth="1"/>
    <col min="6405" max="6405" width="3.5" style="4" customWidth="1"/>
    <col min="6406" max="6408" width="2.125" style="4" customWidth="1"/>
    <col min="6409" max="6429" width="9" style="4" customWidth="1"/>
    <col min="6430" max="6589" width="2.125" style="4" customWidth="1"/>
    <col min="6590" max="6615" width="9" style="4" customWidth="1"/>
    <col min="6616" max="6651" width="2.125" style="4" customWidth="1"/>
    <col min="6652" max="6652" width="5.5" style="4" customWidth="1"/>
    <col min="6653" max="6653" width="3.5" style="4" customWidth="1"/>
    <col min="6654" max="6655" width="15.5" style="4" customWidth="1"/>
    <col min="6656" max="6657" width="18.5" style="4" customWidth="1"/>
    <col min="6658" max="6658" width="7.5" style="4" customWidth="1"/>
    <col min="6659" max="6659" width="18.5" style="4" customWidth="1"/>
    <col min="6660" max="6660" width="5.5" style="4" customWidth="1"/>
    <col min="6661" max="6661" width="3.5" style="4" customWidth="1"/>
    <col min="6662" max="6664" width="2.125" style="4" customWidth="1"/>
    <col min="6665" max="6685" width="9" style="4" customWidth="1"/>
    <col min="6686" max="6845" width="2.125" style="4" customWidth="1"/>
    <col min="6846" max="6871" width="9" style="4" customWidth="1"/>
    <col min="6872" max="6907" width="2.125" style="4" customWidth="1"/>
    <col min="6908" max="6908" width="5.5" style="4" customWidth="1"/>
    <col min="6909" max="6909" width="3.5" style="4" customWidth="1"/>
    <col min="6910" max="6911" width="15.5" style="4" customWidth="1"/>
    <col min="6912" max="6913" width="18.5" style="4" customWidth="1"/>
    <col min="6914" max="6914" width="7.5" style="4" customWidth="1"/>
    <col min="6915" max="6915" width="18.5" style="4" customWidth="1"/>
    <col min="6916" max="6916" width="5.5" style="4" customWidth="1"/>
    <col min="6917" max="6917" width="3.5" style="4" customWidth="1"/>
    <col min="6918" max="6920" width="2.125" style="4" customWidth="1"/>
    <col min="6921" max="6941" width="9" style="4" customWidth="1"/>
    <col min="6942" max="7101" width="2.125" style="4" customWidth="1"/>
    <col min="7102" max="7127" width="9" style="4" customWidth="1"/>
    <col min="7128" max="7163" width="2.125" style="4" customWidth="1"/>
    <col min="7164" max="7164" width="5.5" style="4" customWidth="1"/>
    <col min="7165" max="7165" width="3.5" style="4" customWidth="1"/>
    <col min="7166" max="7167" width="15.5" style="4" customWidth="1"/>
    <col min="7168" max="7169" width="18.5" style="4" customWidth="1"/>
    <col min="7170" max="7170" width="7.5" style="4" customWidth="1"/>
    <col min="7171" max="7171" width="18.5" style="4" customWidth="1"/>
    <col min="7172" max="7172" width="5.5" style="4" customWidth="1"/>
    <col min="7173" max="7173" width="3.5" style="4" customWidth="1"/>
    <col min="7174" max="7176" width="2.125" style="4" customWidth="1"/>
    <col min="7177" max="7197" width="9" style="4" customWidth="1"/>
    <col min="7198" max="7357" width="2.125" style="4" customWidth="1"/>
    <col min="7358" max="7383" width="9" style="4" customWidth="1"/>
    <col min="7384" max="7419" width="2.125" style="4" customWidth="1"/>
    <col min="7420" max="7420" width="5.5" style="4" customWidth="1"/>
    <col min="7421" max="7421" width="3.5" style="4" customWidth="1"/>
    <col min="7422" max="7423" width="15.5" style="4" customWidth="1"/>
    <col min="7424" max="7425" width="18.5" style="4" customWidth="1"/>
    <col min="7426" max="7426" width="7.5" style="4" customWidth="1"/>
    <col min="7427" max="7427" width="18.5" style="4" customWidth="1"/>
    <col min="7428" max="7428" width="5.5" style="4" customWidth="1"/>
    <col min="7429" max="7429" width="3.5" style="4" customWidth="1"/>
    <col min="7430" max="7432" width="2.125" style="4" customWidth="1"/>
    <col min="7433" max="7453" width="9" style="4" customWidth="1"/>
    <col min="7454" max="7613" width="2.125" style="4" customWidth="1"/>
    <col min="7614" max="7639" width="9" style="4" customWidth="1"/>
    <col min="7640" max="7675" width="2.125" style="4" customWidth="1"/>
    <col min="7676" max="7676" width="5.5" style="4" customWidth="1"/>
    <col min="7677" max="7677" width="3.5" style="4" customWidth="1"/>
    <col min="7678" max="7679" width="15.5" style="4" customWidth="1"/>
    <col min="7680" max="7681" width="18.5" style="4" customWidth="1"/>
    <col min="7682" max="7682" width="7.5" style="4" customWidth="1"/>
    <col min="7683" max="7683" width="18.5" style="4" customWidth="1"/>
    <col min="7684" max="7684" width="5.5" style="4" customWidth="1"/>
    <col min="7685" max="7685" width="3.5" style="4" customWidth="1"/>
    <col min="7686" max="7688" width="2.125" style="4" customWidth="1"/>
    <col min="7689" max="7709" width="9" style="4" customWidth="1"/>
    <col min="7710" max="7869" width="2.125" style="4" customWidth="1"/>
    <col min="7870" max="7895" width="9" style="4" customWidth="1"/>
    <col min="7896" max="7931" width="2.125" style="4" customWidth="1"/>
    <col min="7932" max="7932" width="5.5" style="4" customWidth="1"/>
    <col min="7933" max="7933" width="3.5" style="4" customWidth="1"/>
    <col min="7934" max="7935" width="15.5" style="4" customWidth="1"/>
    <col min="7936" max="7937" width="18.5" style="4" customWidth="1"/>
    <col min="7938" max="7938" width="7.5" style="4" customWidth="1"/>
    <col min="7939" max="7939" width="18.5" style="4" customWidth="1"/>
    <col min="7940" max="7940" width="5.5" style="4" customWidth="1"/>
    <col min="7941" max="7941" width="3.5" style="4" customWidth="1"/>
    <col min="7942" max="7944" width="2.125" style="4" customWidth="1"/>
    <col min="7945" max="7965" width="9" style="4" customWidth="1"/>
    <col min="7966" max="8125" width="2.125" style="4" customWidth="1"/>
    <col min="8126" max="8151" width="9" style="4" customWidth="1"/>
    <col min="8152" max="8187" width="2.125" style="4" customWidth="1"/>
    <col min="8188" max="8188" width="5.5" style="4" customWidth="1"/>
    <col min="8189" max="8189" width="3.5" style="4" customWidth="1"/>
    <col min="8190" max="8191" width="15.5" style="4" customWidth="1"/>
    <col min="8192" max="8193" width="18.5" style="4" customWidth="1"/>
    <col min="8194" max="8194" width="7.5" style="4" customWidth="1"/>
    <col min="8195" max="8195" width="18.5" style="4" customWidth="1"/>
    <col min="8196" max="8196" width="5.5" style="4" customWidth="1"/>
    <col min="8197" max="8197" width="3.5" style="4" customWidth="1"/>
    <col min="8198" max="8200" width="2.125" style="4" customWidth="1"/>
    <col min="8201" max="8221" width="9" style="4" customWidth="1"/>
    <col min="8222" max="8381" width="2.125" style="4" customWidth="1"/>
    <col min="8382" max="8407" width="9" style="4" customWidth="1"/>
    <col min="8408" max="8443" width="2.125" style="4" customWidth="1"/>
    <col min="8444" max="8444" width="5.5" style="4" customWidth="1"/>
    <col min="8445" max="8445" width="3.5" style="4" customWidth="1"/>
    <col min="8446" max="8447" width="15.5" style="4" customWidth="1"/>
    <col min="8448" max="8449" width="18.5" style="4" customWidth="1"/>
    <col min="8450" max="8450" width="7.5" style="4" customWidth="1"/>
    <col min="8451" max="8451" width="18.5" style="4" customWidth="1"/>
    <col min="8452" max="8452" width="5.5" style="4" customWidth="1"/>
    <col min="8453" max="8453" width="3.5" style="4" customWidth="1"/>
    <col min="8454" max="8456" width="2.125" style="4" customWidth="1"/>
    <col min="8457" max="8477" width="9" style="4" customWidth="1"/>
    <col min="8478" max="8637" width="2.125" style="4" customWidth="1"/>
    <col min="8638" max="8663" width="9" style="4" customWidth="1"/>
    <col min="8664" max="8699" width="2.125" style="4" customWidth="1"/>
    <col min="8700" max="8700" width="5.5" style="4" customWidth="1"/>
    <col min="8701" max="8701" width="3.5" style="4" customWidth="1"/>
    <col min="8702" max="8703" width="15.5" style="4" customWidth="1"/>
    <col min="8704" max="8705" width="18.5" style="4" customWidth="1"/>
    <col min="8706" max="8706" width="7.5" style="4" customWidth="1"/>
    <col min="8707" max="8707" width="18.5" style="4" customWidth="1"/>
    <col min="8708" max="8708" width="5.5" style="4" customWidth="1"/>
    <col min="8709" max="8709" width="3.5" style="4" customWidth="1"/>
    <col min="8710" max="8712" width="2.125" style="4" customWidth="1"/>
    <col min="8713" max="8733" width="9" style="4" customWidth="1"/>
    <col min="8734" max="8893" width="2.125" style="4" customWidth="1"/>
    <col min="8894" max="8919" width="9" style="4" customWidth="1"/>
    <col min="8920" max="8955" width="2.125" style="4" customWidth="1"/>
    <col min="8956" max="8956" width="5.5" style="4" customWidth="1"/>
    <col min="8957" max="8957" width="3.5" style="4" customWidth="1"/>
    <col min="8958" max="8959" width="15.5" style="4" customWidth="1"/>
    <col min="8960" max="8961" width="18.5" style="4" customWidth="1"/>
    <col min="8962" max="8962" width="7.5" style="4" customWidth="1"/>
    <col min="8963" max="8963" width="18.5" style="4" customWidth="1"/>
    <col min="8964" max="8964" width="5.5" style="4" customWidth="1"/>
    <col min="8965" max="8965" width="3.5" style="4" customWidth="1"/>
    <col min="8966" max="8968" width="2.125" style="4" customWidth="1"/>
    <col min="8969" max="8989" width="9" style="4" customWidth="1"/>
    <col min="8990" max="9149" width="2.125" style="4" customWidth="1"/>
    <col min="9150" max="9175" width="9" style="4" customWidth="1"/>
    <col min="9176" max="9211" width="2.125" style="4" customWidth="1"/>
    <col min="9212" max="9212" width="5.5" style="4" customWidth="1"/>
    <col min="9213" max="9213" width="3.5" style="4" customWidth="1"/>
    <col min="9214" max="9215" width="15.5" style="4" customWidth="1"/>
    <col min="9216" max="9217" width="18.5" style="4" customWidth="1"/>
    <col min="9218" max="9218" width="7.5" style="4" customWidth="1"/>
    <col min="9219" max="9219" width="18.5" style="4" customWidth="1"/>
    <col min="9220" max="9220" width="5.5" style="4" customWidth="1"/>
    <col min="9221" max="9221" width="3.5" style="4" customWidth="1"/>
    <col min="9222" max="9224" width="2.125" style="4" customWidth="1"/>
    <col min="9225" max="9245" width="9" style="4" customWidth="1"/>
    <col min="9246" max="9405" width="2.125" style="4" customWidth="1"/>
    <col min="9406" max="9431" width="9" style="4" customWidth="1"/>
    <col min="9432" max="9467" width="2.125" style="4" customWidth="1"/>
    <col min="9468" max="9468" width="5.5" style="4" customWidth="1"/>
    <col min="9469" max="9469" width="3.5" style="4" customWidth="1"/>
    <col min="9470" max="9471" width="15.5" style="4" customWidth="1"/>
    <col min="9472" max="9473" width="18.5" style="4" customWidth="1"/>
    <col min="9474" max="9474" width="7.5" style="4" customWidth="1"/>
    <col min="9475" max="9475" width="18.5" style="4" customWidth="1"/>
    <col min="9476" max="9476" width="5.5" style="4" customWidth="1"/>
    <col min="9477" max="9477" width="3.5" style="4" customWidth="1"/>
    <col min="9478" max="9480" width="2.125" style="4" customWidth="1"/>
    <col min="9481" max="9501" width="9" style="4" customWidth="1"/>
    <col min="9502" max="9661" width="2.125" style="4" customWidth="1"/>
    <col min="9662" max="9687" width="9" style="4" customWidth="1"/>
    <col min="9688" max="9723" width="2.125" style="4" customWidth="1"/>
    <col min="9724" max="9724" width="5.5" style="4" customWidth="1"/>
    <col min="9725" max="9725" width="3.5" style="4" customWidth="1"/>
    <col min="9726" max="9727" width="15.5" style="4" customWidth="1"/>
    <col min="9728" max="9729" width="18.5" style="4" customWidth="1"/>
    <col min="9730" max="9730" width="7.5" style="4" customWidth="1"/>
    <col min="9731" max="9731" width="18.5" style="4" customWidth="1"/>
    <col min="9732" max="9732" width="5.5" style="4" customWidth="1"/>
    <col min="9733" max="9733" width="3.5" style="4" customWidth="1"/>
    <col min="9734" max="9736" width="2.125" style="4" customWidth="1"/>
    <col min="9737" max="9757" width="9" style="4" customWidth="1"/>
    <col min="9758" max="9917" width="2.125" style="4" customWidth="1"/>
    <col min="9918" max="9943" width="9" style="4" customWidth="1"/>
    <col min="9944" max="9979" width="2.125" style="4" customWidth="1"/>
    <col min="9980" max="9980" width="5.5" style="4" customWidth="1"/>
    <col min="9981" max="9981" width="3.5" style="4" customWidth="1"/>
    <col min="9982" max="9983" width="15.5" style="4" customWidth="1"/>
    <col min="9984" max="9985" width="18.5" style="4" customWidth="1"/>
    <col min="9986" max="9986" width="7.5" style="4" customWidth="1"/>
    <col min="9987" max="9987" width="18.5" style="4" customWidth="1"/>
    <col min="9988" max="9988" width="5.5" style="4" customWidth="1"/>
    <col min="9989" max="9989" width="3.5" style="4" customWidth="1"/>
    <col min="9990" max="9992" width="2.125" style="4" customWidth="1"/>
    <col min="9993" max="10013" width="9" style="4" customWidth="1"/>
    <col min="10014" max="10173" width="2.125" style="4" customWidth="1"/>
    <col min="10174" max="10199" width="9" style="4" customWidth="1"/>
    <col min="10200" max="10235" width="2.125" style="4" customWidth="1"/>
    <col min="10236" max="10236" width="5.5" style="4" customWidth="1"/>
    <col min="10237" max="10237" width="3.5" style="4" customWidth="1"/>
    <col min="10238" max="10239" width="15.5" style="4" customWidth="1"/>
    <col min="10240" max="10241" width="18.5" style="4" customWidth="1"/>
    <col min="10242" max="10242" width="7.5" style="4" customWidth="1"/>
    <col min="10243" max="10243" width="18.5" style="4" customWidth="1"/>
    <col min="10244" max="10244" width="5.5" style="4" customWidth="1"/>
    <col min="10245" max="10245" width="3.5" style="4" customWidth="1"/>
    <col min="10246" max="10248" width="2.125" style="4" customWidth="1"/>
    <col min="10249" max="10269" width="9" style="4" customWidth="1"/>
    <col min="10270" max="10429" width="2.125" style="4" customWidth="1"/>
    <col min="10430" max="10455" width="9" style="4" customWidth="1"/>
    <col min="10456" max="10491" width="2.125" style="4" customWidth="1"/>
    <col min="10492" max="10492" width="5.5" style="4" customWidth="1"/>
    <col min="10493" max="10493" width="3.5" style="4" customWidth="1"/>
    <col min="10494" max="10495" width="15.5" style="4" customWidth="1"/>
    <col min="10496" max="10497" width="18.5" style="4" customWidth="1"/>
    <col min="10498" max="10498" width="7.5" style="4" customWidth="1"/>
    <col min="10499" max="10499" width="18.5" style="4" customWidth="1"/>
    <col min="10500" max="10500" width="5.5" style="4" customWidth="1"/>
    <col min="10501" max="10501" width="3.5" style="4" customWidth="1"/>
    <col min="10502" max="10504" width="2.125" style="4" customWidth="1"/>
    <col min="10505" max="10525" width="9" style="4" customWidth="1"/>
    <col min="10526" max="10685" width="2.125" style="4" customWidth="1"/>
    <col min="10686" max="10711" width="9" style="4" customWidth="1"/>
    <col min="10712" max="10747" width="2.125" style="4" customWidth="1"/>
    <col min="10748" max="10748" width="5.5" style="4" customWidth="1"/>
    <col min="10749" max="10749" width="3.5" style="4" customWidth="1"/>
    <col min="10750" max="10751" width="15.5" style="4" customWidth="1"/>
    <col min="10752" max="10753" width="18.5" style="4" customWidth="1"/>
    <col min="10754" max="10754" width="7.5" style="4" customWidth="1"/>
    <col min="10755" max="10755" width="18.5" style="4" customWidth="1"/>
    <col min="10756" max="10756" width="5.5" style="4" customWidth="1"/>
    <col min="10757" max="10757" width="3.5" style="4" customWidth="1"/>
    <col min="10758" max="10760" width="2.125" style="4" customWidth="1"/>
    <col min="10761" max="10781" width="9" style="4" customWidth="1"/>
    <col min="10782" max="10941" width="2.125" style="4" customWidth="1"/>
    <col min="10942" max="10967" width="9" style="4" customWidth="1"/>
    <col min="10968" max="11003" width="2.125" style="4" customWidth="1"/>
    <col min="11004" max="11004" width="5.5" style="4" customWidth="1"/>
    <col min="11005" max="11005" width="3.5" style="4" customWidth="1"/>
    <col min="11006" max="11007" width="15.5" style="4" customWidth="1"/>
    <col min="11008" max="11009" width="18.5" style="4" customWidth="1"/>
    <col min="11010" max="11010" width="7.5" style="4" customWidth="1"/>
    <col min="11011" max="11011" width="18.5" style="4" customWidth="1"/>
    <col min="11012" max="11012" width="5.5" style="4" customWidth="1"/>
    <col min="11013" max="11013" width="3.5" style="4" customWidth="1"/>
    <col min="11014" max="11016" width="2.125" style="4" customWidth="1"/>
    <col min="11017" max="11037" width="9" style="4" customWidth="1"/>
    <col min="11038" max="11197" width="2.125" style="4" customWidth="1"/>
    <col min="11198" max="11223" width="9" style="4" customWidth="1"/>
    <col min="11224" max="11259" width="2.125" style="4" customWidth="1"/>
    <col min="11260" max="11260" width="5.5" style="4" customWidth="1"/>
    <col min="11261" max="11261" width="3.5" style="4" customWidth="1"/>
    <col min="11262" max="11263" width="15.5" style="4" customWidth="1"/>
    <col min="11264" max="11265" width="18.5" style="4" customWidth="1"/>
    <col min="11266" max="11266" width="7.5" style="4" customWidth="1"/>
    <col min="11267" max="11267" width="18.5" style="4" customWidth="1"/>
    <col min="11268" max="11268" width="5.5" style="4" customWidth="1"/>
    <col min="11269" max="11269" width="3.5" style="4" customWidth="1"/>
    <col min="11270" max="11272" width="2.125" style="4" customWidth="1"/>
    <col min="11273" max="11293" width="9" style="4" customWidth="1"/>
    <col min="11294" max="11453" width="2.125" style="4" customWidth="1"/>
    <col min="11454" max="11479" width="9" style="4" customWidth="1"/>
    <col min="11480" max="11515" width="2.125" style="4" customWidth="1"/>
    <col min="11516" max="11516" width="5.5" style="4" customWidth="1"/>
    <col min="11517" max="11517" width="3.5" style="4" customWidth="1"/>
    <col min="11518" max="11519" width="15.5" style="4" customWidth="1"/>
    <col min="11520" max="11521" width="18.5" style="4" customWidth="1"/>
    <col min="11522" max="11522" width="7.5" style="4" customWidth="1"/>
    <col min="11523" max="11523" width="18.5" style="4" customWidth="1"/>
    <col min="11524" max="11524" width="5.5" style="4" customWidth="1"/>
    <col min="11525" max="11525" width="3.5" style="4" customWidth="1"/>
    <col min="11526" max="11528" width="2.125" style="4" customWidth="1"/>
    <col min="11529" max="11549" width="9" style="4" customWidth="1"/>
    <col min="11550" max="11709" width="2.125" style="4" customWidth="1"/>
    <col min="11710" max="11735" width="9" style="4" customWidth="1"/>
    <col min="11736" max="11771" width="2.125" style="4" customWidth="1"/>
    <col min="11772" max="11772" width="5.5" style="4" customWidth="1"/>
    <col min="11773" max="11773" width="3.5" style="4" customWidth="1"/>
    <col min="11774" max="11775" width="15.5" style="4" customWidth="1"/>
    <col min="11776" max="11777" width="18.5" style="4" customWidth="1"/>
    <col min="11778" max="11778" width="7.5" style="4" customWidth="1"/>
    <col min="11779" max="11779" width="18.5" style="4" customWidth="1"/>
    <col min="11780" max="11780" width="5.5" style="4" customWidth="1"/>
    <col min="11781" max="11781" width="3.5" style="4" customWidth="1"/>
    <col min="11782" max="11784" width="2.125" style="4" customWidth="1"/>
    <col min="11785" max="11805" width="9" style="4" customWidth="1"/>
    <col min="11806" max="11965" width="2.125" style="4" customWidth="1"/>
    <col min="11966" max="11991" width="9" style="4" customWidth="1"/>
    <col min="11992" max="12027" width="2.125" style="4" customWidth="1"/>
    <col min="12028" max="12028" width="5.5" style="4" customWidth="1"/>
    <col min="12029" max="12029" width="3.5" style="4" customWidth="1"/>
    <col min="12030" max="12031" width="15.5" style="4" customWidth="1"/>
    <col min="12032" max="12033" width="18.5" style="4" customWidth="1"/>
    <col min="12034" max="12034" width="7.5" style="4" customWidth="1"/>
    <col min="12035" max="12035" width="18.5" style="4" customWidth="1"/>
    <col min="12036" max="12036" width="5.5" style="4" customWidth="1"/>
    <col min="12037" max="12037" width="3.5" style="4" customWidth="1"/>
    <col min="12038" max="12040" width="2.125" style="4" customWidth="1"/>
    <col min="12041" max="12061" width="9" style="4" customWidth="1"/>
    <col min="12062" max="12221" width="2.125" style="4" customWidth="1"/>
    <col min="12222" max="12247" width="9" style="4" customWidth="1"/>
    <col min="12248" max="12283" width="2.125" style="4" customWidth="1"/>
    <col min="12284" max="12284" width="5.5" style="4" customWidth="1"/>
    <col min="12285" max="12285" width="3.5" style="4" customWidth="1"/>
    <col min="12286" max="12287" width="15.5" style="4" customWidth="1"/>
    <col min="12288" max="12289" width="18.5" style="4" customWidth="1"/>
    <col min="12290" max="12290" width="7.5" style="4" customWidth="1"/>
    <col min="12291" max="12291" width="18.5" style="4" customWidth="1"/>
    <col min="12292" max="12292" width="5.5" style="4" customWidth="1"/>
    <col min="12293" max="12293" width="3.5" style="4" customWidth="1"/>
    <col min="12294" max="12296" width="2.125" style="4" customWidth="1"/>
    <col min="12297" max="12317" width="9" style="4" customWidth="1"/>
    <col min="12318" max="12477" width="2.125" style="4" customWidth="1"/>
    <col min="12478" max="12503" width="9" style="4" customWidth="1"/>
    <col min="12504" max="12539" width="2.125" style="4" customWidth="1"/>
    <col min="12540" max="12540" width="5.5" style="4" customWidth="1"/>
    <col min="12541" max="12541" width="3.5" style="4" customWidth="1"/>
    <col min="12542" max="12543" width="15.5" style="4" customWidth="1"/>
    <col min="12544" max="12545" width="18.5" style="4" customWidth="1"/>
    <col min="12546" max="12546" width="7.5" style="4" customWidth="1"/>
    <col min="12547" max="12547" width="18.5" style="4" customWidth="1"/>
    <col min="12548" max="12548" width="5.5" style="4" customWidth="1"/>
    <col min="12549" max="12549" width="3.5" style="4" customWidth="1"/>
    <col min="12550" max="12552" width="2.125" style="4" customWidth="1"/>
    <col min="12553" max="12573" width="9" style="4" customWidth="1"/>
    <col min="12574" max="12733" width="2.125" style="4" customWidth="1"/>
    <col min="12734" max="12759" width="9" style="4" customWidth="1"/>
    <col min="12760" max="12795" width="2.125" style="4" customWidth="1"/>
    <col min="12796" max="12796" width="5.5" style="4" customWidth="1"/>
    <col min="12797" max="12797" width="3.5" style="4" customWidth="1"/>
    <col min="12798" max="12799" width="15.5" style="4" customWidth="1"/>
    <col min="12800" max="12801" width="18.5" style="4" customWidth="1"/>
    <col min="12802" max="12802" width="7.5" style="4" customWidth="1"/>
    <col min="12803" max="12803" width="18.5" style="4" customWidth="1"/>
    <col min="12804" max="12804" width="5.5" style="4" customWidth="1"/>
    <col min="12805" max="12805" width="3.5" style="4" customWidth="1"/>
    <col min="12806" max="12808" width="2.125" style="4" customWidth="1"/>
    <col min="12809" max="12829" width="9" style="4" customWidth="1"/>
    <col min="12830" max="12989" width="2.125" style="4" customWidth="1"/>
    <col min="12990" max="13015" width="9" style="4" customWidth="1"/>
    <col min="13016" max="13051" width="2.125" style="4" customWidth="1"/>
    <col min="13052" max="13052" width="5.5" style="4" customWidth="1"/>
    <col min="13053" max="13053" width="3.5" style="4" customWidth="1"/>
    <col min="13054" max="13055" width="15.5" style="4" customWidth="1"/>
    <col min="13056" max="13057" width="18.5" style="4" customWidth="1"/>
    <col min="13058" max="13058" width="7.5" style="4" customWidth="1"/>
    <col min="13059" max="13059" width="18.5" style="4" customWidth="1"/>
    <col min="13060" max="13060" width="5.5" style="4" customWidth="1"/>
    <col min="13061" max="13061" width="3.5" style="4" customWidth="1"/>
    <col min="13062" max="13064" width="2.125" style="4" customWidth="1"/>
    <col min="13065" max="13085" width="9" style="4" customWidth="1"/>
    <col min="13086" max="13245" width="2.125" style="4" customWidth="1"/>
    <col min="13246" max="13271" width="9" style="4" customWidth="1"/>
    <col min="13272" max="13307" width="2.125" style="4" customWidth="1"/>
    <col min="13308" max="13308" width="5.5" style="4" customWidth="1"/>
    <col min="13309" max="13309" width="3.5" style="4" customWidth="1"/>
    <col min="13310" max="13311" width="15.5" style="4" customWidth="1"/>
    <col min="13312" max="13313" width="18.5" style="4" customWidth="1"/>
    <col min="13314" max="13314" width="7.5" style="4" customWidth="1"/>
    <col min="13315" max="13315" width="18.5" style="4" customWidth="1"/>
    <col min="13316" max="13316" width="5.5" style="4" customWidth="1"/>
    <col min="13317" max="13317" width="3.5" style="4" customWidth="1"/>
    <col min="13318" max="13320" width="2.125" style="4" customWidth="1"/>
    <col min="13321" max="13341" width="9" style="4" customWidth="1"/>
    <col min="13342" max="13501" width="2.125" style="4" customWidth="1"/>
    <col min="13502" max="13527" width="9" style="4" customWidth="1"/>
    <col min="13528" max="13563" width="2.125" style="4" customWidth="1"/>
    <col min="13564" max="13564" width="5.5" style="4" customWidth="1"/>
    <col min="13565" max="13565" width="3.5" style="4" customWidth="1"/>
    <col min="13566" max="13567" width="15.5" style="4" customWidth="1"/>
    <col min="13568" max="13569" width="18.5" style="4" customWidth="1"/>
    <col min="13570" max="13570" width="7.5" style="4" customWidth="1"/>
    <col min="13571" max="13571" width="18.5" style="4" customWidth="1"/>
    <col min="13572" max="13572" width="5.5" style="4" customWidth="1"/>
    <col min="13573" max="13573" width="3.5" style="4" customWidth="1"/>
    <col min="13574" max="13576" width="2.125" style="4" customWidth="1"/>
    <col min="13577" max="13597" width="9" style="4" customWidth="1"/>
    <col min="13598" max="13757" width="2.125" style="4" customWidth="1"/>
    <col min="13758" max="13783" width="9" style="4" customWidth="1"/>
    <col min="13784" max="13819" width="2.125" style="4" customWidth="1"/>
    <col min="13820" max="13820" width="5.5" style="4" customWidth="1"/>
    <col min="13821" max="13821" width="3.5" style="4" customWidth="1"/>
    <col min="13822" max="13823" width="15.5" style="4" customWidth="1"/>
    <col min="13824" max="13825" width="18.5" style="4" customWidth="1"/>
    <col min="13826" max="13826" width="7.5" style="4" customWidth="1"/>
    <col min="13827" max="13827" width="18.5" style="4" customWidth="1"/>
    <col min="13828" max="13828" width="5.5" style="4" customWidth="1"/>
    <col min="13829" max="13829" width="3.5" style="4" customWidth="1"/>
    <col min="13830" max="13832" width="2.125" style="4" customWidth="1"/>
    <col min="13833" max="13853" width="9" style="4" customWidth="1"/>
    <col min="13854" max="14013" width="2.125" style="4" customWidth="1"/>
    <col min="14014" max="14039" width="9" style="4" customWidth="1"/>
    <col min="14040" max="14075" width="2.125" style="4" customWidth="1"/>
    <col min="14076" max="14076" width="5.5" style="4" customWidth="1"/>
    <col min="14077" max="14077" width="3.5" style="4" customWidth="1"/>
    <col min="14078" max="14079" width="15.5" style="4" customWidth="1"/>
    <col min="14080" max="14081" width="18.5" style="4" customWidth="1"/>
    <col min="14082" max="14082" width="7.5" style="4" customWidth="1"/>
    <col min="14083" max="14083" width="18.5" style="4" customWidth="1"/>
    <col min="14084" max="14084" width="5.5" style="4" customWidth="1"/>
    <col min="14085" max="14085" width="3.5" style="4" customWidth="1"/>
    <col min="14086" max="14088" width="2.125" style="4" customWidth="1"/>
    <col min="14089" max="14109" width="9" style="4" customWidth="1"/>
    <col min="14110" max="14269" width="2.125" style="4" customWidth="1"/>
    <col min="14270" max="14295" width="9" style="4" customWidth="1"/>
    <col min="14296" max="14331" width="2.125" style="4" customWidth="1"/>
    <col min="14332" max="14332" width="5.5" style="4" customWidth="1"/>
    <col min="14333" max="14333" width="3.5" style="4" customWidth="1"/>
    <col min="14334" max="14335" width="15.5" style="4" customWidth="1"/>
    <col min="14336" max="14337" width="18.5" style="4" customWidth="1"/>
    <col min="14338" max="14338" width="7.5" style="4" customWidth="1"/>
    <col min="14339" max="14339" width="18.5" style="4" customWidth="1"/>
    <col min="14340" max="14340" width="5.5" style="4" customWidth="1"/>
    <col min="14341" max="14341" width="3.5" style="4" customWidth="1"/>
    <col min="14342" max="14344" width="2.125" style="4" customWidth="1"/>
    <col min="14345" max="14365" width="9" style="4" customWidth="1"/>
    <col min="14366" max="14525" width="2.125" style="4" customWidth="1"/>
    <col min="14526" max="14551" width="9" style="4" customWidth="1"/>
    <col min="14552" max="14587" width="2.125" style="4" customWidth="1"/>
    <col min="14588" max="14588" width="5.5" style="4" customWidth="1"/>
    <col min="14589" max="14589" width="3.5" style="4" customWidth="1"/>
    <col min="14590" max="14591" width="15.5" style="4" customWidth="1"/>
    <col min="14592" max="14593" width="18.5" style="4" customWidth="1"/>
    <col min="14594" max="14594" width="7.5" style="4" customWidth="1"/>
    <col min="14595" max="14595" width="18.5" style="4" customWidth="1"/>
    <col min="14596" max="14596" width="5.5" style="4" customWidth="1"/>
    <col min="14597" max="14597" width="3.5" style="4" customWidth="1"/>
    <col min="14598" max="14600" width="2.125" style="4" customWidth="1"/>
    <col min="14601" max="14621" width="9" style="4" customWidth="1"/>
    <col min="14622" max="14781" width="2.125" style="4" customWidth="1"/>
    <col min="14782" max="14807" width="9" style="4" customWidth="1"/>
    <col min="14808" max="14843" width="2.125" style="4" customWidth="1"/>
    <col min="14844" max="14844" width="5.5" style="4" customWidth="1"/>
    <col min="14845" max="14845" width="3.5" style="4" customWidth="1"/>
    <col min="14846" max="14847" width="15.5" style="4" customWidth="1"/>
    <col min="14848" max="14849" width="18.5" style="4" customWidth="1"/>
    <col min="14850" max="14850" width="7.5" style="4" customWidth="1"/>
    <col min="14851" max="14851" width="18.5" style="4" customWidth="1"/>
    <col min="14852" max="14852" width="5.5" style="4" customWidth="1"/>
    <col min="14853" max="14853" width="3.5" style="4" customWidth="1"/>
    <col min="14854" max="14856" width="2.125" style="4" customWidth="1"/>
    <col min="14857" max="14877" width="9" style="4" customWidth="1"/>
    <col min="14878" max="15037" width="2.125" style="4" customWidth="1"/>
    <col min="15038" max="15063" width="9" style="4" customWidth="1"/>
    <col min="15064" max="15099" width="2.125" style="4" customWidth="1"/>
    <col min="15100" max="15100" width="5.5" style="4" customWidth="1"/>
    <col min="15101" max="15101" width="3.5" style="4" customWidth="1"/>
    <col min="15102" max="15103" width="15.5" style="4" customWidth="1"/>
    <col min="15104" max="15105" width="18.5" style="4" customWidth="1"/>
    <col min="15106" max="15106" width="7.5" style="4" customWidth="1"/>
    <col min="15107" max="15107" width="18.5" style="4" customWidth="1"/>
    <col min="15108" max="15108" width="5.5" style="4" customWidth="1"/>
    <col min="15109" max="15109" width="3.5" style="4" customWidth="1"/>
    <col min="15110" max="15112" width="2.125" style="4" customWidth="1"/>
    <col min="15113" max="15133" width="9" style="4" customWidth="1"/>
    <col min="15134" max="15293" width="2.125" style="4" customWidth="1"/>
    <col min="15294" max="15319" width="9" style="4" customWidth="1"/>
    <col min="15320" max="15355" width="2.125" style="4" customWidth="1"/>
    <col min="15356" max="15356" width="5.5" style="4" customWidth="1"/>
    <col min="15357" max="15357" width="3.5" style="4" customWidth="1"/>
    <col min="15358" max="15359" width="15.5" style="4" customWidth="1"/>
    <col min="15360" max="15361" width="18.5" style="4" customWidth="1"/>
    <col min="15362" max="15362" width="7.5" style="4" customWidth="1"/>
    <col min="15363" max="15363" width="18.5" style="4" customWidth="1"/>
    <col min="15364" max="15364" width="5.5" style="4" customWidth="1"/>
    <col min="15365" max="15365" width="3.5" style="4" customWidth="1"/>
    <col min="15366" max="15368" width="2.125" style="4" customWidth="1"/>
    <col min="15369" max="15389" width="9" style="4" customWidth="1"/>
    <col min="15390" max="15549" width="2.125" style="4" customWidth="1"/>
    <col min="15550" max="15575" width="9" style="4" customWidth="1"/>
    <col min="15576" max="15611" width="2.125" style="4" customWidth="1"/>
    <col min="15612" max="15612" width="5.5" style="4" customWidth="1"/>
    <col min="15613" max="15613" width="3.5" style="4" customWidth="1"/>
    <col min="15614" max="15615" width="15.5" style="4" customWidth="1"/>
    <col min="15616" max="15617" width="18.5" style="4" customWidth="1"/>
    <col min="15618" max="15618" width="7.5" style="4" customWidth="1"/>
    <col min="15619" max="15619" width="18.5" style="4" customWidth="1"/>
    <col min="15620" max="15620" width="5.5" style="4" customWidth="1"/>
    <col min="15621" max="15621" width="3.5" style="4" customWidth="1"/>
    <col min="15622" max="15624" width="2.125" style="4" customWidth="1"/>
    <col min="15625" max="15645" width="9" style="4" customWidth="1"/>
    <col min="15646" max="15805" width="2.125" style="4" customWidth="1"/>
    <col min="15806" max="15831" width="9" style="4" customWidth="1"/>
    <col min="15832" max="15867" width="2.125" style="4" customWidth="1"/>
    <col min="15868" max="15868" width="5.5" style="4" customWidth="1"/>
    <col min="15869" max="15869" width="3.5" style="4" customWidth="1"/>
    <col min="15870" max="15871" width="15.5" style="4" customWidth="1"/>
    <col min="15872" max="15873" width="18.5" style="4" customWidth="1"/>
    <col min="15874" max="15874" width="7.5" style="4" customWidth="1"/>
    <col min="15875" max="15875" width="18.5" style="4" customWidth="1"/>
    <col min="15876" max="15876" width="5.5" style="4" customWidth="1"/>
    <col min="15877" max="15877" width="3.5" style="4" customWidth="1"/>
    <col min="15878" max="15880" width="2.125" style="4" customWidth="1"/>
    <col min="15881" max="15901" width="9" style="4" customWidth="1"/>
    <col min="15902" max="16061" width="2.125" style="4" customWidth="1"/>
    <col min="16062" max="16087" width="9" style="4" customWidth="1"/>
    <col min="16088" max="16123" width="2.125" style="4" customWidth="1"/>
    <col min="16124" max="16124" width="5.5" style="4" customWidth="1"/>
    <col min="16125" max="16125" width="3.5" style="4" customWidth="1"/>
    <col min="16126" max="16127" width="15.5" style="4" customWidth="1"/>
    <col min="16128" max="16129" width="18.5" style="4" customWidth="1"/>
    <col min="16130" max="16130" width="7.5" style="4" customWidth="1"/>
    <col min="16131" max="16131" width="18.5" style="4" customWidth="1"/>
    <col min="16132" max="16132" width="5.5" style="4" customWidth="1"/>
    <col min="16133" max="16133" width="3.5" style="4" customWidth="1"/>
    <col min="16134" max="16136" width="2.125" style="4" customWidth="1"/>
    <col min="16137" max="16157" width="9" style="4" customWidth="1"/>
    <col min="16158" max="16317" width="2.125" style="4" customWidth="1"/>
    <col min="16318" max="16343" width="9" style="4" customWidth="1"/>
    <col min="16344" max="16384" width="2.125" style="4" customWidth="1"/>
  </cols>
  <sheetData>
    <row r="1" spans="1:43" ht="54" customHeight="1" thickBot="1">
      <c r="A1" s="168" t="s">
        <v>119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6">
        <f>COUNTA(B4:B53)</f>
        <v>0</v>
      </c>
      <c r="G2" s="89" t="s">
        <v>7</v>
      </c>
    </row>
    <row r="3" spans="1:43" ht="25.5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94" t="s">
        <v>21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88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88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88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88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88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88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88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88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88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88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88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88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88"/>
    </row>
    <row r="17" spans="1:7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88"/>
    </row>
    <row r="18" spans="1:7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88"/>
    </row>
    <row r="19" spans="1:7" ht="39.950000000000003" hidden="1" customHeight="1">
      <c r="A19" s="18">
        <v>16</v>
      </c>
      <c r="B19" s="22"/>
      <c r="C19" s="22"/>
      <c r="D19" s="92"/>
      <c r="E19" s="29" t="str">
        <f>IF(B19="","",統括表!$C$3)</f>
        <v/>
      </c>
      <c r="F19" s="12"/>
      <c r="G19" s="188"/>
    </row>
    <row r="20" spans="1:7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88"/>
    </row>
    <row r="21" spans="1:7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88"/>
    </row>
    <row r="22" spans="1:7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88"/>
    </row>
    <row r="23" spans="1:7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88"/>
    </row>
    <row r="24" spans="1:7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88"/>
    </row>
    <row r="25" spans="1:7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88"/>
    </row>
    <row r="26" spans="1:7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88"/>
    </row>
    <row r="27" spans="1:7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88"/>
    </row>
    <row r="28" spans="1:7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88"/>
    </row>
    <row r="29" spans="1:7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88"/>
    </row>
    <row r="30" spans="1:7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88"/>
    </row>
    <row r="31" spans="1:7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88"/>
    </row>
    <row r="32" spans="1:7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88"/>
    </row>
    <row r="33" spans="1:7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88"/>
    </row>
    <row r="34" spans="1:7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88"/>
    </row>
    <row r="35" spans="1:7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88"/>
    </row>
    <row r="36" spans="1:7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88"/>
    </row>
    <row r="37" spans="1:7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88"/>
    </row>
    <row r="38" spans="1:7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88"/>
    </row>
    <row r="39" spans="1:7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88"/>
    </row>
    <row r="40" spans="1:7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88"/>
    </row>
    <row r="41" spans="1:7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88"/>
    </row>
    <row r="42" spans="1:7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88"/>
    </row>
    <row r="43" spans="1:7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88"/>
    </row>
    <row r="44" spans="1:7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88"/>
    </row>
    <row r="45" spans="1:7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88"/>
    </row>
    <row r="46" spans="1:7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88"/>
    </row>
    <row r="47" spans="1:7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88"/>
    </row>
    <row r="48" spans="1:7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88"/>
    </row>
    <row r="49" spans="1:7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88"/>
    </row>
    <row r="50" spans="1:7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88"/>
    </row>
    <row r="51" spans="1:7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88"/>
    </row>
    <row r="52" spans="1:7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88"/>
    </row>
    <row r="53" spans="1:7" ht="39.950000000000003" hidden="1" customHeight="1" thickBot="1">
      <c r="A53" s="19">
        <v>50</v>
      </c>
      <c r="B53" s="24"/>
      <c r="C53" s="24"/>
      <c r="D53" s="93"/>
      <c r="E53" s="30" t="str">
        <f>IF(B53="","",統括表!$C$3)</f>
        <v/>
      </c>
      <c r="F53" s="21"/>
      <c r="G53" s="189"/>
    </row>
    <row r="54" spans="1:7">
      <c r="A54" s="16"/>
      <c r="B54" s="16"/>
      <c r="C54" s="16"/>
      <c r="D54" s="16"/>
      <c r="E54" s="81"/>
      <c r="F54" s="16"/>
      <c r="G54" s="81"/>
    </row>
    <row r="55" spans="1:7" ht="20.100000000000001" customHeight="1">
      <c r="B55" s="26"/>
    </row>
    <row r="56" spans="1:7" ht="20.100000000000001" customHeight="1">
      <c r="B56" s="26"/>
    </row>
  </sheetData>
  <sheetProtection sheet="1" objects="1" scenarios="1" formatRows="0"/>
  <mergeCells count="2">
    <mergeCell ref="A2:B2"/>
    <mergeCell ref="A1:G1"/>
  </mergeCells>
  <phoneticPr fontId="2"/>
  <printOptions horizontalCentered="1"/>
  <pageMargins left="0.59055118110236227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12" activePane="bottomLeft" state="frozen"/>
      <selection pane="bottomLeft" activeCell="M15" sqref="M15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9" width="7.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8" t="s">
        <v>126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01">
        <f>COUNTA(B4:B53)</f>
        <v>0</v>
      </c>
      <c r="G2" s="89" t="s">
        <v>7</v>
      </c>
    </row>
    <row r="3" spans="1:43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17" t="s">
        <v>128</v>
      </c>
      <c r="I3" s="91" t="s">
        <v>129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1"/>
      <c r="H4" s="12"/>
      <c r="I4" s="27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1"/>
      <c r="H5" s="12"/>
      <c r="I5" s="27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1"/>
      <c r="H6" s="12"/>
      <c r="I6" s="27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1"/>
      <c r="H7" s="12"/>
      <c r="I7" s="27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1"/>
      <c r="H8" s="12"/>
      <c r="I8" s="27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1"/>
      <c r="H9" s="12"/>
      <c r="I9" s="27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1"/>
      <c r="H10" s="12"/>
      <c r="I10" s="27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1"/>
      <c r="H11" s="12"/>
      <c r="I11" s="27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1"/>
      <c r="H12" s="12"/>
      <c r="I12" s="27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1"/>
      <c r="H13" s="12"/>
      <c r="I13" s="27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1"/>
      <c r="H14" s="12"/>
      <c r="I14" s="27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1"/>
      <c r="H15" s="12"/>
      <c r="I15" s="27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1"/>
      <c r="H16" s="12"/>
      <c r="I16" s="27"/>
    </row>
    <row r="17" spans="1:9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1"/>
      <c r="H17" s="12"/>
      <c r="I17" s="27"/>
    </row>
    <row r="18" spans="1:9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1"/>
      <c r="H18" s="12"/>
      <c r="I18" s="27"/>
    </row>
    <row r="19" spans="1:9" ht="39.950000000000003" hidden="1" customHeight="1">
      <c r="A19" s="18">
        <v>16</v>
      </c>
      <c r="B19" s="22"/>
      <c r="C19" s="22"/>
      <c r="D19" s="92"/>
      <c r="E19" s="29" t="str">
        <f>IF(B19="","",統括表!$C$3)</f>
        <v/>
      </c>
      <c r="F19" s="12"/>
      <c r="G19" s="11"/>
      <c r="H19" s="12"/>
      <c r="I19" s="27"/>
    </row>
    <row r="20" spans="1:9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1"/>
      <c r="H20" s="12"/>
      <c r="I20" s="27"/>
    </row>
    <row r="21" spans="1:9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1"/>
      <c r="H21" s="12"/>
      <c r="I21" s="27"/>
    </row>
    <row r="22" spans="1:9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1"/>
      <c r="H22" s="12"/>
      <c r="I22" s="27"/>
    </row>
    <row r="23" spans="1:9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1"/>
      <c r="H23" s="12"/>
      <c r="I23" s="27"/>
    </row>
    <row r="24" spans="1:9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1"/>
      <c r="H24" s="12"/>
      <c r="I24" s="27"/>
    </row>
    <row r="25" spans="1:9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1"/>
      <c r="H25" s="12"/>
      <c r="I25" s="27"/>
    </row>
    <row r="26" spans="1:9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1"/>
      <c r="H26" s="12"/>
      <c r="I26" s="27"/>
    </row>
    <row r="27" spans="1:9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1"/>
      <c r="H27" s="12"/>
      <c r="I27" s="27"/>
    </row>
    <row r="28" spans="1:9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1"/>
      <c r="H28" s="12"/>
      <c r="I28" s="27"/>
    </row>
    <row r="29" spans="1:9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1"/>
      <c r="H29" s="12"/>
      <c r="I29" s="27"/>
    </row>
    <row r="30" spans="1:9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1"/>
      <c r="H30" s="12"/>
      <c r="I30" s="27"/>
    </row>
    <row r="31" spans="1:9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1"/>
      <c r="H31" s="12"/>
      <c r="I31" s="27"/>
    </row>
    <row r="32" spans="1:9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1"/>
      <c r="H32" s="12"/>
      <c r="I32" s="27"/>
    </row>
    <row r="33" spans="1:9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1"/>
      <c r="H33" s="12"/>
      <c r="I33" s="27"/>
    </row>
    <row r="34" spans="1:9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1"/>
      <c r="H34" s="12"/>
      <c r="I34" s="27"/>
    </row>
    <row r="35" spans="1:9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1"/>
      <c r="H35" s="12"/>
      <c r="I35" s="27"/>
    </row>
    <row r="36" spans="1:9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1"/>
      <c r="H36" s="12"/>
      <c r="I36" s="27"/>
    </row>
    <row r="37" spans="1:9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1"/>
      <c r="H37" s="12"/>
      <c r="I37" s="27"/>
    </row>
    <row r="38" spans="1:9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1"/>
      <c r="H38" s="12"/>
      <c r="I38" s="27"/>
    </row>
    <row r="39" spans="1:9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1"/>
      <c r="H39" s="12"/>
      <c r="I39" s="27"/>
    </row>
    <row r="40" spans="1:9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1"/>
      <c r="H40" s="12"/>
      <c r="I40" s="27"/>
    </row>
    <row r="41" spans="1:9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1"/>
      <c r="H41" s="12"/>
      <c r="I41" s="27"/>
    </row>
    <row r="42" spans="1:9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1"/>
      <c r="H42" s="12"/>
      <c r="I42" s="27"/>
    </row>
    <row r="43" spans="1:9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1"/>
      <c r="H43" s="12"/>
      <c r="I43" s="27"/>
    </row>
    <row r="44" spans="1:9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1"/>
      <c r="H44" s="12"/>
      <c r="I44" s="27"/>
    </row>
    <row r="45" spans="1:9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1"/>
      <c r="H45" s="12"/>
      <c r="I45" s="27"/>
    </row>
    <row r="46" spans="1:9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1"/>
      <c r="H46" s="12"/>
      <c r="I46" s="27"/>
    </row>
    <row r="47" spans="1:9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1"/>
      <c r="H47" s="12"/>
      <c r="I47" s="27"/>
    </row>
    <row r="48" spans="1:9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1"/>
      <c r="H48" s="12"/>
      <c r="I48" s="27"/>
    </row>
    <row r="49" spans="1:9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1"/>
      <c r="H49" s="12"/>
      <c r="I49" s="27"/>
    </row>
    <row r="50" spans="1:9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1"/>
      <c r="H50" s="12"/>
      <c r="I50" s="27"/>
    </row>
    <row r="51" spans="1:9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1"/>
      <c r="H51" s="12"/>
      <c r="I51" s="27"/>
    </row>
    <row r="52" spans="1:9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1"/>
      <c r="H52" s="12"/>
      <c r="I52" s="27"/>
    </row>
    <row r="53" spans="1:9" ht="39.950000000000003" hidden="1" customHeight="1" thickBot="1">
      <c r="A53" s="102">
        <v>50</v>
      </c>
      <c r="B53" s="70"/>
      <c r="C53" s="70"/>
      <c r="D53" s="103"/>
      <c r="E53" s="104" t="str">
        <f>IF(B53="","",統括表!$C$3)</f>
        <v/>
      </c>
      <c r="F53" s="71"/>
      <c r="G53" s="72"/>
      <c r="H53" s="71"/>
      <c r="I53" s="73"/>
    </row>
    <row r="54" spans="1:9">
      <c r="A54" s="74"/>
      <c r="B54" s="74"/>
      <c r="C54" s="74"/>
      <c r="D54" s="74"/>
      <c r="E54" s="75"/>
      <c r="F54" s="74"/>
      <c r="G54" s="75"/>
      <c r="H54" s="75"/>
      <c r="I54" s="75"/>
    </row>
    <row r="55" spans="1:9" ht="20.100000000000001" customHeight="1">
      <c r="B55" s="26"/>
    </row>
    <row r="56" spans="1:9" ht="22.5" customHeight="1">
      <c r="B56" s="76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7BD315AD-AEFD-4418-BE60-48B2864D7128}">
      <formula1>"　,○"</formula1>
    </dataValidation>
    <dataValidation type="list" allowBlank="1" showInputMessage="1" showErrorMessage="1" sqref="H4:H53" xr:uid="{D350007B-521B-439B-AF91-9BE13AE89E1B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Q56"/>
  <sheetViews>
    <sheetView showZeros="0" view="pageBreakPreview" zoomScaleNormal="100" zoomScaleSheetLayoutView="100" workbookViewId="0">
      <pane ySplit="3" topLeftCell="A13" activePane="bottomLeft" state="frozen"/>
      <selection pane="bottomLeft" activeCell="A3" sqref="A3:H3"/>
    </sheetView>
  </sheetViews>
  <sheetFormatPr defaultColWidth="2.125" defaultRowHeight="21.75" customHeight="1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2.12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8" t="s">
        <v>27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6">
        <f>COUNTA(B4:B53)</f>
        <v>0</v>
      </c>
      <c r="G2" s="89" t="s">
        <v>7</v>
      </c>
    </row>
    <row r="3" spans="1:43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128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1"/>
      <c r="H4" s="27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1"/>
      <c r="H5" s="27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1"/>
      <c r="H6" s="27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1"/>
      <c r="H7" s="27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1"/>
      <c r="H8" s="27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1"/>
      <c r="H9" s="27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1"/>
      <c r="H10" s="27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1"/>
      <c r="H11" s="27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1"/>
      <c r="H12" s="27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1"/>
      <c r="H13" s="27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1"/>
      <c r="H14" s="27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1"/>
      <c r="H15" s="27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1"/>
      <c r="H16" s="27"/>
    </row>
    <row r="17" spans="1:8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1"/>
      <c r="H17" s="27"/>
    </row>
    <row r="18" spans="1:8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1"/>
      <c r="H18" s="27"/>
    </row>
    <row r="19" spans="1:8" ht="39.950000000000003" hidden="1" customHeight="1">
      <c r="A19" s="18">
        <v>16</v>
      </c>
      <c r="B19" s="22"/>
      <c r="C19" s="22"/>
      <c r="D19" s="92"/>
      <c r="E19" s="29" t="str">
        <f>IF(B19="","",統括表!$C$3)</f>
        <v/>
      </c>
      <c r="F19" s="12"/>
      <c r="G19" s="11"/>
      <c r="H19" s="27"/>
    </row>
    <row r="20" spans="1:8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1"/>
      <c r="H20" s="27"/>
    </row>
    <row r="21" spans="1:8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1"/>
      <c r="H21" s="27"/>
    </row>
    <row r="22" spans="1:8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1"/>
      <c r="H22" s="27"/>
    </row>
    <row r="23" spans="1:8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1"/>
      <c r="H23" s="27"/>
    </row>
    <row r="24" spans="1:8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1"/>
      <c r="H24" s="27"/>
    </row>
    <row r="25" spans="1:8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1"/>
      <c r="H25" s="27"/>
    </row>
    <row r="26" spans="1:8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1"/>
      <c r="H26" s="27"/>
    </row>
    <row r="27" spans="1:8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1"/>
      <c r="H27" s="27"/>
    </row>
    <row r="28" spans="1:8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1"/>
      <c r="H28" s="27"/>
    </row>
    <row r="29" spans="1:8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1"/>
      <c r="H29" s="27"/>
    </row>
    <row r="30" spans="1:8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1"/>
      <c r="H30" s="27"/>
    </row>
    <row r="31" spans="1:8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1"/>
      <c r="H31" s="27"/>
    </row>
    <row r="32" spans="1:8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1"/>
      <c r="H32" s="27"/>
    </row>
    <row r="33" spans="1:8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1"/>
      <c r="H33" s="27"/>
    </row>
    <row r="34" spans="1:8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1"/>
      <c r="H34" s="27"/>
    </row>
    <row r="35" spans="1:8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1"/>
      <c r="H35" s="27"/>
    </row>
    <row r="36" spans="1:8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1"/>
      <c r="H36" s="27"/>
    </row>
    <row r="37" spans="1:8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1"/>
      <c r="H37" s="27"/>
    </row>
    <row r="38" spans="1:8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1"/>
      <c r="H38" s="27"/>
    </row>
    <row r="39" spans="1:8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1"/>
      <c r="H39" s="27"/>
    </row>
    <row r="40" spans="1:8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1"/>
      <c r="H40" s="27"/>
    </row>
    <row r="41" spans="1:8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1"/>
      <c r="H41" s="27"/>
    </row>
    <row r="42" spans="1:8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1"/>
      <c r="H42" s="27"/>
    </row>
    <row r="43" spans="1:8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1"/>
      <c r="H43" s="27"/>
    </row>
    <row r="44" spans="1:8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1"/>
      <c r="H44" s="27"/>
    </row>
    <row r="45" spans="1:8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1"/>
      <c r="H45" s="27"/>
    </row>
    <row r="46" spans="1:8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1"/>
      <c r="H46" s="27"/>
    </row>
    <row r="47" spans="1:8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1"/>
      <c r="H47" s="27"/>
    </row>
    <row r="48" spans="1:8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1"/>
      <c r="H48" s="27"/>
    </row>
    <row r="49" spans="1:8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1"/>
      <c r="H49" s="27"/>
    </row>
    <row r="50" spans="1:8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1"/>
      <c r="H50" s="27"/>
    </row>
    <row r="51" spans="1:8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1"/>
      <c r="H51" s="27"/>
    </row>
    <row r="52" spans="1:8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1"/>
      <c r="H52" s="27"/>
    </row>
    <row r="53" spans="1:8" ht="39.950000000000003" hidden="1" customHeight="1" thickBot="1">
      <c r="A53" s="19">
        <v>50</v>
      </c>
      <c r="B53" s="24"/>
      <c r="C53" s="24"/>
      <c r="D53" s="93"/>
      <c r="E53" s="30" t="str">
        <f>IF(B53="","",統括表!$C$3)</f>
        <v/>
      </c>
      <c r="F53" s="21"/>
      <c r="G53" s="20"/>
      <c r="H53" s="28"/>
    </row>
    <row r="54" spans="1:8" ht="23.25" customHeight="1">
      <c r="A54" s="16"/>
      <c r="B54" s="80"/>
      <c r="C54" s="16"/>
      <c r="D54" s="16"/>
      <c r="E54" s="81"/>
      <c r="F54" s="16"/>
      <c r="G54" s="81"/>
      <c r="H54" s="81"/>
    </row>
    <row r="55" spans="1:8" ht="20.100000000000001" customHeight="1">
      <c r="B55" s="26"/>
    </row>
    <row r="56" spans="1:8" ht="13.5"/>
  </sheetData>
  <sheetProtection sheet="1" objects="1" scenarios="1" formatRows="0"/>
  <mergeCells count="2">
    <mergeCell ref="A2:B2"/>
    <mergeCell ref="A1:G1"/>
  </mergeCells>
  <phoneticPr fontId="2"/>
  <dataValidations count="1">
    <dataValidation type="list" allowBlank="1" showInputMessage="1" showErrorMessage="1" sqref="H4:H53" xr:uid="{E89BE4C5-8868-4AF3-B8D0-75A801101740}">
      <formula1>"　,○,△"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S56"/>
  <sheetViews>
    <sheetView showZeros="0" view="pageBreakPreview" zoomScaleNormal="100" zoomScaleSheetLayoutView="100" workbookViewId="0">
      <pane ySplit="3" topLeftCell="A13" activePane="bottomLeft" state="frozen"/>
      <selection pane="bottomLeft" activeCell="E62" sqref="E62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8" width="7.5" style="4" customWidth="1"/>
    <col min="9" max="9" width="7.5" style="4" hidden="1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8" t="s">
        <v>26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3" customFormat="1" ht="39.950000000000003" customHeight="1" thickBot="1">
      <c r="A2" s="169" t="s">
        <v>14</v>
      </c>
      <c r="B2" s="170"/>
      <c r="C2" s="34"/>
      <c r="D2" s="90"/>
      <c r="E2" s="88" t="s">
        <v>15</v>
      </c>
      <c r="F2" s="16">
        <f>COUNTA(B4:B53)</f>
        <v>0</v>
      </c>
      <c r="G2" s="89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94" t="s">
        <v>128</v>
      </c>
      <c r="I3" s="82" t="s">
        <v>33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1"/>
      <c r="H4" s="27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1"/>
      <c r="H5" s="27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1"/>
      <c r="H6" s="27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1"/>
      <c r="H7" s="27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1"/>
      <c r="H8" s="27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1"/>
      <c r="H9" s="27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1"/>
      <c r="H10" s="27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1"/>
      <c r="H11" s="27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1"/>
      <c r="H12" s="27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1"/>
      <c r="H13" s="27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1"/>
      <c r="H14" s="27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1"/>
      <c r="H15" s="27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1"/>
      <c r="H16" s="27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1"/>
      <c r="H17" s="27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1"/>
      <c r="H18" s="27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92"/>
      <c r="E19" s="29" t="str">
        <f>IF(B19="","",統括表!$C$3)</f>
        <v/>
      </c>
      <c r="F19" s="12"/>
      <c r="G19" s="11"/>
      <c r="H19" s="27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1"/>
      <c r="H20" s="27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1"/>
      <c r="H21" s="27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1"/>
      <c r="H22" s="27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1"/>
      <c r="H23" s="27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1"/>
      <c r="H24" s="27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1"/>
      <c r="H25" s="27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1"/>
      <c r="H26" s="27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1"/>
      <c r="H27" s="27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1"/>
      <c r="H28" s="27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1"/>
      <c r="H29" s="27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1"/>
      <c r="H30" s="27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1"/>
      <c r="H31" s="27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1"/>
      <c r="H32" s="27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1"/>
      <c r="H33" s="27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1"/>
      <c r="H34" s="27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1"/>
      <c r="H35" s="27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1"/>
      <c r="H36" s="27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1"/>
      <c r="H37" s="27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1"/>
      <c r="H38" s="27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1"/>
      <c r="H39" s="27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1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1"/>
      <c r="H41" s="27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1"/>
      <c r="H42" s="27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1"/>
      <c r="H43" s="27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1"/>
      <c r="H44" s="27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1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1"/>
      <c r="H46" s="27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1"/>
      <c r="H47" s="27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1"/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1"/>
      <c r="H49" s="27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1"/>
      <c r="H50" s="27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1"/>
      <c r="H51" s="27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1"/>
      <c r="H52" s="27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93"/>
      <c r="E53" s="30" t="str">
        <f>IF(B53="","",統括表!$C$3)</f>
        <v/>
      </c>
      <c r="F53" s="21"/>
      <c r="G53" s="20"/>
      <c r="H53" s="28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 s="6" customFormat="1" ht="17.25" customHeight="1">
      <c r="A54" s="85"/>
      <c r="B54" s="95"/>
      <c r="C54" s="96"/>
      <c r="D54" s="96"/>
      <c r="E54" s="97"/>
      <c r="F54" s="96"/>
      <c r="G54" s="97"/>
      <c r="H54" s="97"/>
      <c r="I54" s="97"/>
    </row>
    <row r="55" spans="1:253" s="6" customFormat="1" ht="17.25" customHeight="1">
      <c r="A55" s="83"/>
      <c r="B55" s="98"/>
      <c r="C55" s="99"/>
      <c r="D55" s="99"/>
      <c r="E55" s="100"/>
      <c r="F55" s="99"/>
      <c r="G55" s="100"/>
      <c r="H55" s="100"/>
      <c r="I55" s="100"/>
    </row>
    <row r="56" spans="1:253" s="6" customFormat="1" ht="17.25" customHeight="1">
      <c r="A56" s="83"/>
      <c r="B56" s="98"/>
      <c r="C56" s="99"/>
      <c r="D56" s="99"/>
      <c r="E56" s="100"/>
      <c r="F56" s="99"/>
      <c r="G56" s="100"/>
      <c r="H56" s="100"/>
      <c r="I56" s="100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9739DDB6-32A6-44D7-8B81-268C36B646D1}">
      <formula1>"　,○"</formula1>
    </dataValidation>
    <dataValidation type="list" allowBlank="1" showInputMessage="1" showErrorMessage="1" sqref="H4:H53" xr:uid="{1B63A082-A3E4-40DB-9B55-43E12E4E64AD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S55"/>
  <sheetViews>
    <sheetView showZeros="0" view="pageBreakPreview" zoomScaleNormal="100" zoomScaleSheetLayoutView="100" workbookViewId="0">
      <pane ySplit="3" topLeftCell="A10" activePane="bottomLeft" state="frozen"/>
      <selection activeCell="G63" sqref="G63"/>
      <selection pane="bottomLeft" activeCell="G63" sqref="G63"/>
    </sheetView>
  </sheetViews>
  <sheetFormatPr defaultColWidth="2.125" defaultRowHeight="13.5"/>
  <cols>
    <col min="1" max="1" width="3.5" style="8" customWidth="1"/>
    <col min="2" max="2" width="15.5" style="8" customWidth="1"/>
    <col min="3" max="3" width="13.5" style="8" customWidth="1"/>
    <col min="4" max="5" width="15.5" style="4" customWidth="1"/>
    <col min="6" max="6" width="5.25" style="8" bestFit="1" customWidth="1"/>
    <col min="7" max="7" width="13.5" style="4" customWidth="1"/>
    <col min="8" max="8" width="13.5" style="4" hidden="1" customWidth="1"/>
    <col min="9" max="9" width="7.5" style="4" customWidth="1"/>
    <col min="10" max="10" width="2.125" style="4" customWidth="1"/>
    <col min="11" max="31" width="9" style="4" customWidth="1"/>
    <col min="32" max="191" width="2.125" style="4" customWidth="1"/>
    <col min="192" max="217" width="9" style="4" customWidth="1"/>
    <col min="218" max="253" width="2.125" style="4" customWidth="1"/>
    <col min="254" max="254" width="5.5" style="4" customWidth="1"/>
    <col min="255" max="255" width="3.5" style="4" customWidth="1"/>
    <col min="256" max="257" width="15.5" style="4" customWidth="1"/>
    <col min="258" max="259" width="18.5" style="4" customWidth="1"/>
    <col min="260" max="260" width="7.5" style="4" customWidth="1"/>
    <col min="261" max="261" width="18.5" style="4" customWidth="1"/>
    <col min="262" max="262" width="5.5" style="4" customWidth="1"/>
    <col min="263" max="263" width="3.5" style="4" customWidth="1"/>
    <col min="264" max="266" width="2.125" style="4" customWidth="1"/>
    <col min="267" max="287" width="9" style="4" customWidth="1"/>
    <col min="288" max="447" width="2.125" style="4" customWidth="1"/>
    <col min="448" max="473" width="9" style="4" customWidth="1"/>
    <col min="474" max="509" width="2.125" style="4" customWidth="1"/>
    <col min="510" max="510" width="5.5" style="4" customWidth="1"/>
    <col min="511" max="511" width="3.5" style="4" customWidth="1"/>
    <col min="512" max="513" width="15.5" style="4" customWidth="1"/>
    <col min="514" max="515" width="18.5" style="4" customWidth="1"/>
    <col min="516" max="516" width="7.5" style="4" customWidth="1"/>
    <col min="517" max="517" width="18.5" style="4" customWidth="1"/>
    <col min="518" max="518" width="5.5" style="4" customWidth="1"/>
    <col min="519" max="519" width="3.5" style="4" customWidth="1"/>
    <col min="520" max="522" width="2.125" style="4" customWidth="1"/>
    <col min="523" max="543" width="9" style="4" customWidth="1"/>
    <col min="544" max="703" width="2.125" style="4" customWidth="1"/>
    <col min="704" max="729" width="9" style="4" customWidth="1"/>
    <col min="730" max="765" width="2.125" style="4" customWidth="1"/>
    <col min="766" max="766" width="5.5" style="4" customWidth="1"/>
    <col min="767" max="767" width="3.5" style="4" customWidth="1"/>
    <col min="768" max="769" width="15.5" style="4" customWidth="1"/>
    <col min="770" max="771" width="18.5" style="4" customWidth="1"/>
    <col min="772" max="772" width="7.5" style="4" customWidth="1"/>
    <col min="773" max="773" width="18.5" style="4" customWidth="1"/>
    <col min="774" max="774" width="5.5" style="4" customWidth="1"/>
    <col min="775" max="775" width="3.5" style="4" customWidth="1"/>
    <col min="776" max="778" width="2.125" style="4" customWidth="1"/>
    <col min="779" max="799" width="9" style="4" customWidth="1"/>
    <col min="800" max="959" width="2.125" style="4" customWidth="1"/>
    <col min="960" max="985" width="9" style="4" customWidth="1"/>
    <col min="986" max="1021" width="2.125" style="4" customWidth="1"/>
    <col min="1022" max="1022" width="5.5" style="4" customWidth="1"/>
    <col min="1023" max="1023" width="3.5" style="4" customWidth="1"/>
    <col min="1024" max="1025" width="15.5" style="4" customWidth="1"/>
    <col min="1026" max="1027" width="18.5" style="4" customWidth="1"/>
    <col min="1028" max="1028" width="7.5" style="4" customWidth="1"/>
    <col min="1029" max="1029" width="18.5" style="4" customWidth="1"/>
    <col min="1030" max="1030" width="5.5" style="4" customWidth="1"/>
    <col min="1031" max="1031" width="3.5" style="4" customWidth="1"/>
    <col min="1032" max="1034" width="2.125" style="4" customWidth="1"/>
    <col min="1035" max="1055" width="9" style="4" customWidth="1"/>
    <col min="1056" max="1215" width="2.125" style="4" customWidth="1"/>
    <col min="1216" max="1241" width="9" style="4" customWidth="1"/>
    <col min="1242" max="1277" width="2.125" style="4" customWidth="1"/>
    <col min="1278" max="1278" width="5.5" style="4" customWidth="1"/>
    <col min="1279" max="1279" width="3.5" style="4" customWidth="1"/>
    <col min="1280" max="1281" width="15.5" style="4" customWidth="1"/>
    <col min="1282" max="1283" width="18.5" style="4" customWidth="1"/>
    <col min="1284" max="1284" width="7.5" style="4" customWidth="1"/>
    <col min="1285" max="1285" width="18.5" style="4" customWidth="1"/>
    <col min="1286" max="1286" width="5.5" style="4" customWidth="1"/>
    <col min="1287" max="1287" width="3.5" style="4" customWidth="1"/>
    <col min="1288" max="1290" width="2.125" style="4" customWidth="1"/>
    <col min="1291" max="1311" width="9" style="4" customWidth="1"/>
    <col min="1312" max="1471" width="2.125" style="4" customWidth="1"/>
    <col min="1472" max="1497" width="9" style="4" customWidth="1"/>
    <col min="1498" max="1533" width="2.125" style="4" customWidth="1"/>
    <col min="1534" max="1534" width="5.5" style="4" customWidth="1"/>
    <col min="1535" max="1535" width="3.5" style="4" customWidth="1"/>
    <col min="1536" max="1537" width="15.5" style="4" customWidth="1"/>
    <col min="1538" max="1539" width="18.5" style="4" customWidth="1"/>
    <col min="1540" max="1540" width="7.5" style="4" customWidth="1"/>
    <col min="1541" max="1541" width="18.5" style="4" customWidth="1"/>
    <col min="1542" max="1542" width="5.5" style="4" customWidth="1"/>
    <col min="1543" max="1543" width="3.5" style="4" customWidth="1"/>
    <col min="1544" max="1546" width="2.125" style="4" customWidth="1"/>
    <col min="1547" max="1567" width="9" style="4" customWidth="1"/>
    <col min="1568" max="1727" width="2.125" style="4" customWidth="1"/>
    <col min="1728" max="1753" width="9" style="4" customWidth="1"/>
    <col min="1754" max="1789" width="2.125" style="4" customWidth="1"/>
    <col min="1790" max="1790" width="5.5" style="4" customWidth="1"/>
    <col min="1791" max="1791" width="3.5" style="4" customWidth="1"/>
    <col min="1792" max="1793" width="15.5" style="4" customWidth="1"/>
    <col min="1794" max="1795" width="18.5" style="4" customWidth="1"/>
    <col min="1796" max="1796" width="7.5" style="4" customWidth="1"/>
    <col min="1797" max="1797" width="18.5" style="4" customWidth="1"/>
    <col min="1798" max="1798" width="5.5" style="4" customWidth="1"/>
    <col min="1799" max="1799" width="3.5" style="4" customWidth="1"/>
    <col min="1800" max="1802" width="2.125" style="4" customWidth="1"/>
    <col min="1803" max="1823" width="9" style="4" customWidth="1"/>
    <col min="1824" max="1983" width="2.125" style="4" customWidth="1"/>
    <col min="1984" max="2009" width="9" style="4" customWidth="1"/>
    <col min="2010" max="2045" width="2.125" style="4" customWidth="1"/>
    <col min="2046" max="2046" width="5.5" style="4" customWidth="1"/>
    <col min="2047" max="2047" width="3.5" style="4" customWidth="1"/>
    <col min="2048" max="2049" width="15.5" style="4" customWidth="1"/>
    <col min="2050" max="2051" width="18.5" style="4" customWidth="1"/>
    <col min="2052" max="2052" width="7.5" style="4" customWidth="1"/>
    <col min="2053" max="2053" width="18.5" style="4" customWidth="1"/>
    <col min="2054" max="2054" width="5.5" style="4" customWidth="1"/>
    <col min="2055" max="2055" width="3.5" style="4" customWidth="1"/>
    <col min="2056" max="2058" width="2.125" style="4" customWidth="1"/>
    <col min="2059" max="2079" width="9" style="4" customWidth="1"/>
    <col min="2080" max="2239" width="2.125" style="4" customWidth="1"/>
    <col min="2240" max="2265" width="9" style="4" customWidth="1"/>
    <col min="2266" max="2301" width="2.125" style="4" customWidth="1"/>
    <col min="2302" max="2302" width="5.5" style="4" customWidth="1"/>
    <col min="2303" max="2303" width="3.5" style="4" customWidth="1"/>
    <col min="2304" max="2305" width="15.5" style="4" customWidth="1"/>
    <col min="2306" max="2307" width="18.5" style="4" customWidth="1"/>
    <col min="2308" max="2308" width="7.5" style="4" customWidth="1"/>
    <col min="2309" max="2309" width="18.5" style="4" customWidth="1"/>
    <col min="2310" max="2310" width="5.5" style="4" customWidth="1"/>
    <col min="2311" max="2311" width="3.5" style="4" customWidth="1"/>
    <col min="2312" max="2314" width="2.125" style="4" customWidth="1"/>
    <col min="2315" max="2335" width="9" style="4" customWidth="1"/>
    <col min="2336" max="2495" width="2.125" style="4" customWidth="1"/>
    <col min="2496" max="2521" width="9" style="4" customWidth="1"/>
    <col min="2522" max="2557" width="2.125" style="4" customWidth="1"/>
    <col min="2558" max="2558" width="5.5" style="4" customWidth="1"/>
    <col min="2559" max="2559" width="3.5" style="4" customWidth="1"/>
    <col min="2560" max="2561" width="15.5" style="4" customWidth="1"/>
    <col min="2562" max="2563" width="18.5" style="4" customWidth="1"/>
    <col min="2564" max="2564" width="7.5" style="4" customWidth="1"/>
    <col min="2565" max="2565" width="18.5" style="4" customWidth="1"/>
    <col min="2566" max="2566" width="5.5" style="4" customWidth="1"/>
    <col min="2567" max="2567" width="3.5" style="4" customWidth="1"/>
    <col min="2568" max="2570" width="2.125" style="4" customWidth="1"/>
    <col min="2571" max="2591" width="9" style="4" customWidth="1"/>
    <col min="2592" max="2751" width="2.125" style="4" customWidth="1"/>
    <col min="2752" max="2777" width="9" style="4" customWidth="1"/>
    <col min="2778" max="2813" width="2.125" style="4" customWidth="1"/>
    <col min="2814" max="2814" width="5.5" style="4" customWidth="1"/>
    <col min="2815" max="2815" width="3.5" style="4" customWidth="1"/>
    <col min="2816" max="2817" width="15.5" style="4" customWidth="1"/>
    <col min="2818" max="2819" width="18.5" style="4" customWidth="1"/>
    <col min="2820" max="2820" width="7.5" style="4" customWidth="1"/>
    <col min="2821" max="2821" width="18.5" style="4" customWidth="1"/>
    <col min="2822" max="2822" width="5.5" style="4" customWidth="1"/>
    <col min="2823" max="2823" width="3.5" style="4" customWidth="1"/>
    <col min="2824" max="2826" width="2.125" style="4" customWidth="1"/>
    <col min="2827" max="2847" width="9" style="4" customWidth="1"/>
    <col min="2848" max="3007" width="2.125" style="4" customWidth="1"/>
    <col min="3008" max="3033" width="9" style="4" customWidth="1"/>
    <col min="3034" max="3069" width="2.125" style="4" customWidth="1"/>
    <col min="3070" max="3070" width="5.5" style="4" customWidth="1"/>
    <col min="3071" max="3071" width="3.5" style="4" customWidth="1"/>
    <col min="3072" max="3073" width="15.5" style="4" customWidth="1"/>
    <col min="3074" max="3075" width="18.5" style="4" customWidth="1"/>
    <col min="3076" max="3076" width="7.5" style="4" customWidth="1"/>
    <col min="3077" max="3077" width="18.5" style="4" customWidth="1"/>
    <col min="3078" max="3078" width="5.5" style="4" customWidth="1"/>
    <col min="3079" max="3079" width="3.5" style="4" customWidth="1"/>
    <col min="3080" max="3082" width="2.125" style="4" customWidth="1"/>
    <col min="3083" max="3103" width="9" style="4" customWidth="1"/>
    <col min="3104" max="3263" width="2.125" style="4" customWidth="1"/>
    <col min="3264" max="3289" width="9" style="4" customWidth="1"/>
    <col min="3290" max="3325" width="2.125" style="4" customWidth="1"/>
    <col min="3326" max="3326" width="5.5" style="4" customWidth="1"/>
    <col min="3327" max="3327" width="3.5" style="4" customWidth="1"/>
    <col min="3328" max="3329" width="15.5" style="4" customWidth="1"/>
    <col min="3330" max="3331" width="18.5" style="4" customWidth="1"/>
    <col min="3332" max="3332" width="7.5" style="4" customWidth="1"/>
    <col min="3333" max="3333" width="18.5" style="4" customWidth="1"/>
    <col min="3334" max="3334" width="5.5" style="4" customWidth="1"/>
    <col min="3335" max="3335" width="3.5" style="4" customWidth="1"/>
    <col min="3336" max="3338" width="2.125" style="4" customWidth="1"/>
    <col min="3339" max="3359" width="9" style="4" customWidth="1"/>
    <col min="3360" max="3519" width="2.125" style="4" customWidth="1"/>
    <col min="3520" max="3545" width="9" style="4" customWidth="1"/>
    <col min="3546" max="3581" width="2.125" style="4" customWidth="1"/>
    <col min="3582" max="3582" width="5.5" style="4" customWidth="1"/>
    <col min="3583" max="3583" width="3.5" style="4" customWidth="1"/>
    <col min="3584" max="3585" width="15.5" style="4" customWidth="1"/>
    <col min="3586" max="3587" width="18.5" style="4" customWidth="1"/>
    <col min="3588" max="3588" width="7.5" style="4" customWidth="1"/>
    <col min="3589" max="3589" width="18.5" style="4" customWidth="1"/>
    <col min="3590" max="3590" width="5.5" style="4" customWidth="1"/>
    <col min="3591" max="3591" width="3.5" style="4" customWidth="1"/>
    <col min="3592" max="3594" width="2.125" style="4" customWidth="1"/>
    <col min="3595" max="3615" width="9" style="4" customWidth="1"/>
    <col min="3616" max="3775" width="2.125" style="4" customWidth="1"/>
    <col min="3776" max="3801" width="9" style="4" customWidth="1"/>
    <col min="3802" max="3837" width="2.125" style="4" customWidth="1"/>
    <col min="3838" max="3838" width="5.5" style="4" customWidth="1"/>
    <col min="3839" max="3839" width="3.5" style="4" customWidth="1"/>
    <col min="3840" max="3841" width="15.5" style="4" customWidth="1"/>
    <col min="3842" max="3843" width="18.5" style="4" customWidth="1"/>
    <col min="3844" max="3844" width="7.5" style="4" customWidth="1"/>
    <col min="3845" max="3845" width="18.5" style="4" customWidth="1"/>
    <col min="3846" max="3846" width="5.5" style="4" customWidth="1"/>
    <col min="3847" max="3847" width="3.5" style="4" customWidth="1"/>
    <col min="3848" max="3850" width="2.125" style="4" customWidth="1"/>
    <col min="3851" max="3871" width="9" style="4" customWidth="1"/>
    <col min="3872" max="4031" width="2.125" style="4" customWidth="1"/>
    <col min="4032" max="4057" width="9" style="4" customWidth="1"/>
    <col min="4058" max="4093" width="2.125" style="4" customWidth="1"/>
    <col min="4094" max="4094" width="5.5" style="4" customWidth="1"/>
    <col min="4095" max="4095" width="3.5" style="4" customWidth="1"/>
    <col min="4096" max="4097" width="15.5" style="4" customWidth="1"/>
    <col min="4098" max="4099" width="18.5" style="4" customWidth="1"/>
    <col min="4100" max="4100" width="7.5" style="4" customWidth="1"/>
    <col min="4101" max="4101" width="18.5" style="4" customWidth="1"/>
    <col min="4102" max="4102" width="5.5" style="4" customWidth="1"/>
    <col min="4103" max="4103" width="3.5" style="4" customWidth="1"/>
    <col min="4104" max="4106" width="2.125" style="4" customWidth="1"/>
    <col min="4107" max="4127" width="9" style="4" customWidth="1"/>
    <col min="4128" max="4287" width="2.125" style="4" customWidth="1"/>
    <col min="4288" max="4313" width="9" style="4" customWidth="1"/>
    <col min="4314" max="4349" width="2.125" style="4" customWidth="1"/>
    <col min="4350" max="4350" width="5.5" style="4" customWidth="1"/>
    <col min="4351" max="4351" width="3.5" style="4" customWidth="1"/>
    <col min="4352" max="4353" width="15.5" style="4" customWidth="1"/>
    <col min="4354" max="4355" width="18.5" style="4" customWidth="1"/>
    <col min="4356" max="4356" width="7.5" style="4" customWidth="1"/>
    <col min="4357" max="4357" width="18.5" style="4" customWidth="1"/>
    <col min="4358" max="4358" width="5.5" style="4" customWidth="1"/>
    <col min="4359" max="4359" width="3.5" style="4" customWidth="1"/>
    <col min="4360" max="4362" width="2.125" style="4" customWidth="1"/>
    <col min="4363" max="4383" width="9" style="4" customWidth="1"/>
    <col min="4384" max="4543" width="2.125" style="4" customWidth="1"/>
    <col min="4544" max="4569" width="9" style="4" customWidth="1"/>
    <col min="4570" max="4605" width="2.125" style="4" customWidth="1"/>
    <col min="4606" max="4606" width="5.5" style="4" customWidth="1"/>
    <col min="4607" max="4607" width="3.5" style="4" customWidth="1"/>
    <col min="4608" max="4609" width="15.5" style="4" customWidth="1"/>
    <col min="4610" max="4611" width="18.5" style="4" customWidth="1"/>
    <col min="4612" max="4612" width="7.5" style="4" customWidth="1"/>
    <col min="4613" max="4613" width="18.5" style="4" customWidth="1"/>
    <col min="4614" max="4614" width="5.5" style="4" customWidth="1"/>
    <col min="4615" max="4615" width="3.5" style="4" customWidth="1"/>
    <col min="4616" max="4618" width="2.125" style="4" customWidth="1"/>
    <col min="4619" max="4639" width="9" style="4" customWidth="1"/>
    <col min="4640" max="4799" width="2.125" style="4" customWidth="1"/>
    <col min="4800" max="4825" width="9" style="4" customWidth="1"/>
    <col min="4826" max="4861" width="2.125" style="4" customWidth="1"/>
    <col min="4862" max="4862" width="5.5" style="4" customWidth="1"/>
    <col min="4863" max="4863" width="3.5" style="4" customWidth="1"/>
    <col min="4864" max="4865" width="15.5" style="4" customWidth="1"/>
    <col min="4866" max="4867" width="18.5" style="4" customWidth="1"/>
    <col min="4868" max="4868" width="7.5" style="4" customWidth="1"/>
    <col min="4869" max="4869" width="18.5" style="4" customWidth="1"/>
    <col min="4870" max="4870" width="5.5" style="4" customWidth="1"/>
    <col min="4871" max="4871" width="3.5" style="4" customWidth="1"/>
    <col min="4872" max="4874" width="2.125" style="4" customWidth="1"/>
    <col min="4875" max="4895" width="9" style="4" customWidth="1"/>
    <col min="4896" max="5055" width="2.125" style="4" customWidth="1"/>
    <col min="5056" max="5081" width="9" style="4" customWidth="1"/>
    <col min="5082" max="5117" width="2.125" style="4" customWidth="1"/>
    <col min="5118" max="5118" width="5.5" style="4" customWidth="1"/>
    <col min="5119" max="5119" width="3.5" style="4" customWidth="1"/>
    <col min="5120" max="5121" width="15.5" style="4" customWidth="1"/>
    <col min="5122" max="5123" width="18.5" style="4" customWidth="1"/>
    <col min="5124" max="5124" width="7.5" style="4" customWidth="1"/>
    <col min="5125" max="5125" width="18.5" style="4" customWidth="1"/>
    <col min="5126" max="5126" width="5.5" style="4" customWidth="1"/>
    <col min="5127" max="5127" width="3.5" style="4" customWidth="1"/>
    <col min="5128" max="5130" width="2.125" style="4" customWidth="1"/>
    <col min="5131" max="5151" width="9" style="4" customWidth="1"/>
    <col min="5152" max="5311" width="2.125" style="4" customWidth="1"/>
    <col min="5312" max="5337" width="9" style="4" customWidth="1"/>
    <col min="5338" max="5373" width="2.125" style="4" customWidth="1"/>
    <col min="5374" max="5374" width="5.5" style="4" customWidth="1"/>
    <col min="5375" max="5375" width="3.5" style="4" customWidth="1"/>
    <col min="5376" max="5377" width="15.5" style="4" customWidth="1"/>
    <col min="5378" max="5379" width="18.5" style="4" customWidth="1"/>
    <col min="5380" max="5380" width="7.5" style="4" customWidth="1"/>
    <col min="5381" max="5381" width="18.5" style="4" customWidth="1"/>
    <col min="5382" max="5382" width="5.5" style="4" customWidth="1"/>
    <col min="5383" max="5383" width="3.5" style="4" customWidth="1"/>
    <col min="5384" max="5386" width="2.125" style="4" customWidth="1"/>
    <col min="5387" max="5407" width="9" style="4" customWidth="1"/>
    <col min="5408" max="5567" width="2.125" style="4" customWidth="1"/>
    <col min="5568" max="5593" width="9" style="4" customWidth="1"/>
    <col min="5594" max="5629" width="2.125" style="4" customWidth="1"/>
    <col min="5630" max="5630" width="5.5" style="4" customWidth="1"/>
    <col min="5631" max="5631" width="3.5" style="4" customWidth="1"/>
    <col min="5632" max="5633" width="15.5" style="4" customWidth="1"/>
    <col min="5634" max="5635" width="18.5" style="4" customWidth="1"/>
    <col min="5636" max="5636" width="7.5" style="4" customWidth="1"/>
    <col min="5637" max="5637" width="18.5" style="4" customWidth="1"/>
    <col min="5638" max="5638" width="5.5" style="4" customWidth="1"/>
    <col min="5639" max="5639" width="3.5" style="4" customWidth="1"/>
    <col min="5640" max="5642" width="2.125" style="4" customWidth="1"/>
    <col min="5643" max="5663" width="9" style="4" customWidth="1"/>
    <col min="5664" max="5823" width="2.125" style="4" customWidth="1"/>
    <col min="5824" max="5849" width="9" style="4" customWidth="1"/>
    <col min="5850" max="5885" width="2.125" style="4" customWidth="1"/>
    <col min="5886" max="5886" width="5.5" style="4" customWidth="1"/>
    <col min="5887" max="5887" width="3.5" style="4" customWidth="1"/>
    <col min="5888" max="5889" width="15.5" style="4" customWidth="1"/>
    <col min="5890" max="5891" width="18.5" style="4" customWidth="1"/>
    <col min="5892" max="5892" width="7.5" style="4" customWidth="1"/>
    <col min="5893" max="5893" width="18.5" style="4" customWidth="1"/>
    <col min="5894" max="5894" width="5.5" style="4" customWidth="1"/>
    <col min="5895" max="5895" width="3.5" style="4" customWidth="1"/>
    <col min="5896" max="5898" width="2.125" style="4" customWidth="1"/>
    <col min="5899" max="5919" width="9" style="4" customWidth="1"/>
    <col min="5920" max="6079" width="2.125" style="4" customWidth="1"/>
    <col min="6080" max="6105" width="9" style="4" customWidth="1"/>
    <col min="6106" max="6141" width="2.125" style="4" customWidth="1"/>
    <col min="6142" max="6142" width="5.5" style="4" customWidth="1"/>
    <col min="6143" max="6143" width="3.5" style="4" customWidth="1"/>
    <col min="6144" max="6145" width="15.5" style="4" customWidth="1"/>
    <col min="6146" max="6147" width="18.5" style="4" customWidth="1"/>
    <col min="6148" max="6148" width="7.5" style="4" customWidth="1"/>
    <col min="6149" max="6149" width="18.5" style="4" customWidth="1"/>
    <col min="6150" max="6150" width="5.5" style="4" customWidth="1"/>
    <col min="6151" max="6151" width="3.5" style="4" customWidth="1"/>
    <col min="6152" max="6154" width="2.125" style="4" customWidth="1"/>
    <col min="6155" max="6175" width="9" style="4" customWidth="1"/>
    <col min="6176" max="6335" width="2.125" style="4" customWidth="1"/>
    <col min="6336" max="6361" width="9" style="4" customWidth="1"/>
    <col min="6362" max="6397" width="2.125" style="4" customWidth="1"/>
    <col min="6398" max="6398" width="5.5" style="4" customWidth="1"/>
    <col min="6399" max="6399" width="3.5" style="4" customWidth="1"/>
    <col min="6400" max="6401" width="15.5" style="4" customWidth="1"/>
    <col min="6402" max="6403" width="18.5" style="4" customWidth="1"/>
    <col min="6404" max="6404" width="7.5" style="4" customWidth="1"/>
    <col min="6405" max="6405" width="18.5" style="4" customWidth="1"/>
    <col min="6406" max="6406" width="5.5" style="4" customWidth="1"/>
    <col min="6407" max="6407" width="3.5" style="4" customWidth="1"/>
    <col min="6408" max="6410" width="2.125" style="4" customWidth="1"/>
    <col min="6411" max="6431" width="9" style="4" customWidth="1"/>
    <col min="6432" max="6591" width="2.125" style="4" customWidth="1"/>
    <col min="6592" max="6617" width="9" style="4" customWidth="1"/>
    <col min="6618" max="6653" width="2.125" style="4" customWidth="1"/>
    <col min="6654" max="6654" width="5.5" style="4" customWidth="1"/>
    <col min="6655" max="6655" width="3.5" style="4" customWidth="1"/>
    <col min="6656" max="6657" width="15.5" style="4" customWidth="1"/>
    <col min="6658" max="6659" width="18.5" style="4" customWidth="1"/>
    <col min="6660" max="6660" width="7.5" style="4" customWidth="1"/>
    <col min="6661" max="6661" width="18.5" style="4" customWidth="1"/>
    <col min="6662" max="6662" width="5.5" style="4" customWidth="1"/>
    <col min="6663" max="6663" width="3.5" style="4" customWidth="1"/>
    <col min="6664" max="6666" width="2.125" style="4" customWidth="1"/>
    <col min="6667" max="6687" width="9" style="4" customWidth="1"/>
    <col min="6688" max="6847" width="2.125" style="4" customWidth="1"/>
    <col min="6848" max="6873" width="9" style="4" customWidth="1"/>
    <col min="6874" max="6909" width="2.125" style="4" customWidth="1"/>
    <col min="6910" max="6910" width="5.5" style="4" customWidth="1"/>
    <col min="6911" max="6911" width="3.5" style="4" customWidth="1"/>
    <col min="6912" max="6913" width="15.5" style="4" customWidth="1"/>
    <col min="6914" max="6915" width="18.5" style="4" customWidth="1"/>
    <col min="6916" max="6916" width="7.5" style="4" customWidth="1"/>
    <col min="6917" max="6917" width="18.5" style="4" customWidth="1"/>
    <col min="6918" max="6918" width="5.5" style="4" customWidth="1"/>
    <col min="6919" max="6919" width="3.5" style="4" customWidth="1"/>
    <col min="6920" max="6922" width="2.125" style="4" customWidth="1"/>
    <col min="6923" max="6943" width="9" style="4" customWidth="1"/>
    <col min="6944" max="7103" width="2.125" style="4" customWidth="1"/>
    <col min="7104" max="7129" width="9" style="4" customWidth="1"/>
    <col min="7130" max="7165" width="2.125" style="4" customWidth="1"/>
    <col min="7166" max="7166" width="5.5" style="4" customWidth="1"/>
    <col min="7167" max="7167" width="3.5" style="4" customWidth="1"/>
    <col min="7168" max="7169" width="15.5" style="4" customWidth="1"/>
    <col min="7170" max="7171" width="18.5" style="4" customWidth="1"/>
    <col min="7172" max="7172" width="7.5" style="4" customWidth="1"/>
    <col min="7173" max="7173" width="18.5" style="4" customWidth="1"/>
    <col min="7174" max="7174" width="5.5" style="4" customWidth="1"/>
    <col min="7175" max="7175" width="3.5" style="4" customWidth="1"/>
    <col min="7176" max="7178" width="2.125" style="4" customWidth="1"/>
    <col min="7179" max="7199" width="9" style="4" customWidth="1"/>
    <col min="7200" max="7359" width="2.125" style="4" customWidth="1"/>
    <col min="7360" max="7385" width="9" style="4" customWidth="1"/>
    <col min="7386" max="7421" width="2.125" style="4" customWidth="1"/>
    <col min="7422" max="7422" width="5.5" style="4" customWidth="1"/>
    <col min="7423" max="7423" width="3.5" style="4" customWidth="1"/>
    <col min="7424" max="7425" width="15.5" style="4" customWidth="1"/>
    <col min="7426" max="7427" width="18.5" style="4" customWidth="1"/>
    <col min="7428" max="7428" width="7.5" style="4" customWidth="1"/>
    <col min="7429" max="7429" width="18.5" style="4" customWidth="1"/>
    <col min="7430" max="7430" width="5.5" style="4" customWidth="1"/>
    <col min="7431" max="7431" width="3.5" style="4" customWidth="1"/>
    <col min="7432" max="7434" width="2.125" style="4" customWidth="1"/>
    <col min="7435" max="7455" width="9" style="4" customWidth="1"/>
    <col min="7456" max="7615" width="2.125" style="4" customWidth="1"/>
    <col min="7616" max="7641" width="9" style="4" customWidth="1"/>
    <col min="7642" max="7677" width="2.125" style="4" customWidth="1"/>
    <col min="7678" max="7678" width="5.5" style="4" customWidth="1"/>
    <col min="7679" max="7679" width="3.5" style="4" customWidth="1"/>
    <col min="7680" max="7681" width="15.5" style="4" customWidth="1"/>
    <col min="7682" max="7683" width="18.5" style="4" customWidth="1"/>
    <col min="7684" max="7684" width="7.5" style="4" customWidth="1"/>
    <col min="7685" max="7685" width="18.5" style="4" customWidth="1"/>
    <col min="7686" max="7686" width="5.5" style="4" customWidth="1"/>
    <col min="7687" max="7687" width="3.5" style="4" customWidth="1"/>
    <col min="7688" max="7690" width="2.125" style="4" customWidth="1"/>
    <col min="7691" max="7711" width="9" style="4" customWidth="1"/>
    <col min="7712" max="7871" width="2.125" style="4" customWidth="1"/>
    <col min="7872" max="7897" width="9" style="4" customWidth="1"/>
    <col min="7898" max="7933" width="2.125" style="4" customWidth="1"/>
    <col min="7934" max="7934" width="5.5" style="4" customWidth="1"/>
    <col min="7935" max="7935" width="3.5" style="4" customWidth="1"/>
    <col min="7936" max="7937" width="15.5" style="4" customWidth="1"/>
    <col min="7938" max="7939" width="18.5" style="4" customWidth="1"/>
    <col min="7940" max="7940" width="7.5" style="4" customWidth="1"/>
    <col min="7941" max="7941" width="18.5" style="4" customWidth="1"/>
    <col min="7942" max="7942" width="5.5" style="4" customWidth="1"/>
    <col min="7943" max="7943" width="3.5" style="4" customWidth="1"/>
    <col min="7944" max="7946" width="2.125" style="4" customWidth="1"/>
    <col min="7947" max="7967" width="9" style="4" customWidth="1"/>
    <col min="7968" max="8127" width="2.125" style="4" customWidth="1"/>
    <col min="8128" max="8153" width="9" style="4" customWidth="1"/>
    <col min="8154" max="8189" width="2.125" style="4" customWidth="1"/>
    <col min="8190" max="8190" width="5.5" style="4" customWidth="1"/>
    <col min="8191" max="8191" width="3.5" style="4" customWidth="1"/>
    <col min="8192" max="8193" width="15.5" style="4" customWidth="1"/>
    <col min="8194" max="8195" width="18.5" style="4" customWidth="1"/>
    <col min="8196" max="8196" width="7.5" style="4" customWidth="1"/>
    <col min="8197" max="8197" width="18.5" style="4" customWidth="1"/>
    <col min="8198" max="8198" width="5.5" style="4" customWidth="1"/>
    <col min="8199" max="8199" width="3.5" style="4" customWidth="1"/>
    <col min="8200" max="8202" width="2.125" style="4" customWidth="1"/>
    <col min="8203" max="8223" width="9" style="4" customWidth="1"/>
    <col min="8224" max="8383" width="2.125" style="4" customWidth="1"/>
    <col min="8384" max="8409" width="9" style="4" customWidth="1"/>
    <col min="8410" max="8445" width="2.125" style="4" customWidth="1"/>
    <col min="8446" max="8446" width="5.5" style="4" customWidth="1"/>
    <col min="8447" max="8447" width="3.5" style="4" customWidth="1"/>
    <col min="8448" max="8449" width="15.5" style="4" customWidth="1"/>
    <col min="8450" max="8451" width="18.5" style="4" customWidth="1"/>
    <col min="8452" max="8452" width="7.5" style="4" customWidth="1"/>
    <col min="8453" max="8453" width="18.5" style="4" customWidth="1"/>
    <col min="8454" max="8454" width="5.5" style="4" customWidth="1"/>
    <col min="8455" max="8455" width="3.5" style="4" customWidth="1"/>
    <col min="8456" max="8458" width="2.125" style="4" customWidth="1"/>
    <col min="8459" max="8479" width="9" style="4" customWidth="1"/>
    <col min="8480" max="8639" width="2.125" style="4" customWidth="1"/>
    <col min="8640" max="8665" width="9" style="4" customWidth="1"/>
    <col min="8666" max="8701" width="2.125" style="4" customWidth="1"/>
    <col min="8702" max="8702" width="5.5" style="4" customWidth="1"/>
    <col min="8703" max="8703" width="3.5" style="4" customWidth="1"/>
    <col min="8704" max="8705" width="15.5" style="4" customWidth="1"/>
    <col min="8706" max="8707" width="18.5" style="4" customWidth="1"/>
    <col min="8708" max="8708" width="7.5" style="4" customWidth="1"/>
    <col min="8709" max="8709" width="18.5" style="4" customWidth="1"/>
    <col min="8710" max="8710" width="5.5" style="4" customWidth="1"/>
    <col min="8711" max="8711" width="3.5" style="4" customWidth="1"/>
    <col min="8712" max="8714" width="2.125" style="4" customWidth="1"/>
    <col min="8715" max="8735" width="9" style="4" customWidth="1"/>
    <col min="8736" max="8895" width="2.125" style="4" customWidth="1"/>
    <col min="8896" max="8921" width="9" style="4" customWidth="1"/>
    <col min="8922" max="8957" width="2.125" style="4" customWidth="1"/>
    <col min="8958" max="8958" width="5.5" style="4" customWidth="1"/>
    <col min="8959" max="8959" width="3.5" style="4" customWidth="1"/>
    <col min="8960" max="8961" width="15.5" style="4" customWidth="1"/>
    <col min="8962" max="8963" width="18.5" style="4" customWidth="1"/>
    <col min="8964" max="8964" width="7.5" style="4" customWidth="1"/>
    <col min="8965" max="8965" width="18.5" style="4" customWidth="1"/>
    <col min="8966" max="8966" width="5.5" style="4" customWidth="1"/>
    <col min="8967" max="8967" width="3.5" style="4" customWidth="1"/>
    <col min="8968" max="8970" width="2.125" style="4" customWidth="1"/>
    <col min="8971" max="8991" width="9" style="4" customWidth="1"/>
    <col min="8992" max="9151" width="2.125" style="4" customWidth="1"/>
    <col min="9152" max="9177" width="9" style="4" customWidth="1"/>
    <col min="9178" max="9213" width="2.125" style="4" customWidth="1"/>
    <col min="9214" max="9214" width="5.5" style="4" customWidth="1"/>
    <col min="9215" max="9215" width="3.5" style="4" customWidth="1"/>
    <col min="9216" max="9217" width="15.5" style="4" customWidth="1"/>
    <col min="9218" max="9219" width="18.5" style="4" customWidth="1"/>
    <col min="9220" max="9220" width="7.5" style="4" customWidth="1"/>
    <col min="9221" max="9221" width="18.5" style="4" customWidth="1"/>
    <col min="9222" max="9222" width="5.5" style="4" customWidth="1"/>
    <col min="9223" max="9223" width="3.5" style="4" customWidth="1"/>
    <col min="9224" max="9226" width="2.125" style="4" customWidth="1"/>
    <col min="9227" max="9247" width="9" style="4" customWidth="1"/>
    <col min="9248" max="9407" width="2.125" style="4" customWidth="1"/>
    <col min="9408" max="9433" width="9" style="4" customWidth="1"/>
    <col min="9434" max="9469" width="2.125" style="4" customWidth="1"/>
    <col min="9470" max="9470" width="5.5" style="4" customWidth="1"/>
    <col min="9471" max="9471" width="3.5" style="4" customWidth="1"/>
    <col min="9472" max="9473" width="15.5" style="4" customWidth="1"/>
    <col min="9474" max="9475" width="18.5" style="4" customWidth="1"/>
    <col min="9476" max="9476" width="7.5" style="4" customWidth="1"/>
    <col min="9477" max="9477" width="18.5" style="4" customWidth="1"/>
    <col min="9478" max="9478" width="5.5" style="4" customWidth="1"/>
    <col min="9479" max="9479" width="3.5" style="4" customWidth="1"/>
    <col min="9480" max="9482" width="2.125" style="4" customWidth="1"/>
    <col min="9483" max="9503" width="9" style="4" customWidth="1"/>
    <col min="9504" max="9663" width="2.125" style="4" customWidth="1"/>
    <col min="9664" max="9689" width="9" style="4" customWidth="1"/>
    <col min="9690" max="9725" width="2.125" style="4" customWidth="1"/>
    <col min="9726" max="9726" width="5.5" style="4" customWidth="1"/>
    <col min="9727" max="9727" width="3.5" style="4" customWidth="1"/>
    <col min="9728" max="9729" width="15.5" style="4" customWidth="1"/>
    <col min="9730" max="9731" width="18.5" style="4" customWidth="1"/>
    <col min="9732" max="9732" width="7.5" style="4" customWidth="1"/>
    <col min="9733" max="9733" width="18.5" style="4" customWidth="1"/>
    <col min="9734" max="9734" width="5.5" style="4" customWidth="1"/>
    <col min="9735" max="9735" width="3.5" style="4" customWidth="1"/>
    <col min="9736" max="9738" width="2.125" style="4" customWidth="1"/>
    <col min="9739" max="9759" width="9" style="4" customWidth="1"/>
    <col min="9760" max="9919" width="2.125" style="4" customWidth="1"/>
    <col min="9920" max="9945" width="9" style="4" customWidth="1"/>
    <col min="9946" max="9981" width="2.125" style="4" customWidth="1"/>
    <col min="9982" max="9982" width="5.5" style="4" customWidth="1"/>
    <col min="9983" max="9983" width="3.5" style="4" customWidth="1"/>
    <col min="9984" max="9985" width="15.5" style="4" customWidth="1"/>
    <col min="9986" max="9987" width="18.5" style="4" customWidth="1"/>
    <col min="9988" max="9988" width="7.5" style="4" customWidth="1"/>
    <col min="9989" max="9989" width="18.5" style="4" customWidth="1"/>
    <col min="9990" max="9990" width="5.5" style="4" customWidth="1"/>
    <col min="9991" max="9991" width="3.5" style="4" customWidth="1"/>
    <col min="9992" max="9994" width="2.125" style="4" customWidth="1"/>
    <col min="9995" max="10015" width="9" style="4" customWidth="1"/>
    <col min="10016" max="10175" width="2.125" style="4" customWidth="1"/>
    <col min="10176" max="10201" width="9" style="4" customWidth="1"/>
    <col min="10202" max="10237" width="2.125" style="4" customWidth="1"/>
    <col min="10238" max="10238" width="5.5" style="4" customWidth="1"/>
    <col min="10239" max="10239" width="3.5" style="4" customWidth="1"/>
    <col min="10240" max="10241" width="15.5" style="4" customWidth="1"/>
    <col min="10242" max="10243" width="18.5" style="4" customWidth="1"/>
    <col min="10244" max="10244" width="7.5" style="4" customWidth="1"/>
    <col min="10245" max="10245" width="18.5" style="4" customWidth="1"/>
    <col min="10246" max="10246" width="5.5" style="4" customWidth="1"/>
    <col min="10247" max="10247" width="3.5" style="4" customWidth="1"/>
    <col min="10248" max="10250" width="2.125" style="4" customWidth="1"/>
    <col min="10251" max="10271" width="9" style="4" customWidth="1"/>
    <col min="10272" max="10431" width="2.125" style="4" customWidth="1"/>
    <col min="10432" max="10457" width="9" style="4" customWidth="1"/>
    <col min="10458" max="10493" width="2.125" style="4" customWidth="1"/>
    <col min="10494" max="10494" width="5.5" style="4" customWidth="1"/>
    <col min="10495" max="10495" width="3.5" style="4" customWidth="1"/>
    <col min="10496" max="10497" width="15.5" style="4" customWidth="1"/>
    <col min="10498" max="10499" width="18.5" style="4" customWidth="1"/>
    <col min="10500" max="10500" width="7.5" style="4" customWidth="1"/>
    <col min="10501" max="10501" width="18.5" style="4" customWidth="1"/>
    <col min="10502" max="10502" width="5.5" style="4" customWidth="1"/>
    <col min="10503" max="10503" width="3.5" style="4" customWidth="1"/>
    <col min="10504" max="10506" width="2.125" style="4" customWidth="1"/>
    <col min="10507" max="10527" width="9" style="4" customWidth="1"/>
    <col min="10528" max="10687" width="2.125" style="4" customWidth="1"/>
    <col min="10688" max="10713" width="9" style="4" customWidth="1"/>
    <col min="10714" max="10749" width="2.125" style="4" customWidth="1"/>
    <col min="10750" max="10750" width="5.5" style="4" customWidth="1"/>
    <col min="10751" max="10751" width="3.5" style="4" customWidth="1"/>
    <col min="10752" max="10753" width="15.5" style="4" customWidth="1"/>
    <col min="10754" max="10755" width="18.5" style="4" customWidth="1"/>
    <col min="10756" max="10756" width="7.5" style="4" customWidth="1"/>
    <col min="10757" max="10757" width="18.5" style="4" customWidth="1"/>
    <col min="10758" max="10758" width="5.5" style="4" customWidth="1"/>
    <col min="10759" max="10759" width="3.5" style="4" customWidth="1"/>
    <col min="10760" max="10762" width="2.125" style="4" customWidth="1"/>
    <col min="10763" max="10783" width="9" style="4" customWidth="1"/>
    <col min="10784" max="10943" width="2.125" style="4" customWidth="1"/>
    <col min="10944" max="10969" width="9" style="4" customWidth="1"/>
    <col min="10970" max="11005" width="2.125" style="4" customWidth="1"/>
    <col min="11006" max="11006" width="5.5" style="4" customWidth="1"/>
    <col min="11007" max="11007" width="3.5" style="4" customWidth="1"/>
    <col min="11008" max="11009" width="15.5" style="4" customWidth="1"/>
    <col min="11010" max="11011" width="18.5" style="4" customWidth="1"/>
    <col min="11012" max="11012" width="7.5" style="4" customWidth="1"/>
    <col min="11013" max="11013" width="18.5" style="4" customWidth="1"/>
    <col min="11014" max="11014" width="5.5" style="4" customWidth="1"/>
    <col min="11015" max="11015" width="3.5" style="4" customWidth="1"/>
    <col min="11016" max="11018" width="2.125" style="4" customWidth="1"/>
    <col min="11019" max="11039" width="9" style="4" customWidth="1"/>
    <col min="11040" max="11199" width="2.125" style="4" customWidth="1"/>
    <col min="11200" max="11225" width="9" style="4" customWidth="1"/>
    <col min="11226" max="11261" width="2.125" style="4" customWidth="1"/>
    <col min="11262" max="11262" width="5.5" style="4" customWidth="1"/>
    <col min="11263" max="11263" width="3.5" style="4" customWidth="1"/>
    <col min="11264" max="11265" width="15.5" style="4" customWidth="1"/>
    <col min="11266" max="11267" width="18.5" style="4" customWidth="1"/>
    <col min="11268" max="11268" width="7.5" style="4" customWidth="1"/>
    <col min="11269" max="11269" width="18.5" style="4" customWidth="1"/>
    <col min="11270" max="11270" width="5.5" style="4" customWidth="1"/>
    <col min="11271" max="11271" width="3.5" style="4" customWidth="1"/>
    <col min="11272" max="11274" width="2.125" style="4" customWidth="1"/>
    <col min="11275" max="11295" width="9" style="4" customWidth="1"/>
    <col min="11296" max="11455" width="2.125" style="4" customWidth="1"/>
    <col min="11456" max="11481" width="9" style="4" customWidth="1"/>
    <col min="11482" max="11517" width="2.125" style="4" customWidth="1"/>
    <col min="11518" max="11518" width="5.5" style="4" customWidth="1"/>
    <col min="11519" max="11519" width="3.5" style="4" customWidth="1"/>
    <col min="11520" max="11521" width="15.5" style="4" customWidth="1"/>
    <col min="11522" max="11523" width="18.5" style="4" customWidth="1"/>
    <col min="11524" max="11524" width="7.5" style="4" customWidth="1"/>
    <col min="11525" max="11525" width="18.5" style="4" customWidth="1"/>
    <col min="11526" max="11526" width="5.5" style="4" customWidth="1"/>
    <col min="11527" max="11527" width="3.5" style="4" customWidth="1"/>
    <col min="11528" max="11530" width="2.125" style="4" customWidth="1"/>
    <col min="11531" max="11551" width="9" style="4" customWidth="1"/>
    <col min="11552" max="11711" width="2.125" style="4" customWidth="1"/>
    <col min="11712" max="11737" width="9" style="4" customWidth="1"/>
    <col min="11738" max="11773" width="2.125" style="4" customWidth="1"/>
    <col min="11774" max="11774" width="5.5" style="4" customWidth="1"/>
    <col min="11775" max="11775" width="3.5" style="4" customWidth="1"/>
    <col min="11776" max="11777" width="15.5" style="4" customWidth="1"/>
    <col min="11778" max="11779" width="18.5" style="4" customWidth="1"/>
    <col min="11780" max="11780" width="7.5" style="4" customWidth="1"/>
    <col min="11781" max="11781" width="18.5" style="4" customWidth="1"/>
    <col min="11782" max="11782" width="5.5" style="4" customWidth="1"/>
    <col min="11783" max="11783" width="3.5" style="4" customWidth="1"/>
    <col min="11784" max="11786" width="2.125" style="4" customWidth="1"/>
    <col min="11787" max="11807" width="9" style="4" customWidth="1"/>
    <col min="11808" max="11967" width="2.125" style="4" customWidth="1"/>
    <col min="11968" max="11993" width="9" style="4" customWidth="1"/>
    <col min="11994" max="12029" width="2.125" style="4" customWidth="1"/>
    <col min="12030" max="12030" width="5.5" style="4" customWidth="1"/>
    <col min="12031" max="12031" width="3.5" style="4" customWidth="1"/>
    <col min="12032" max="12033" width="15.5" style="4" customWidth="1"/>
    <col min="12034" max="12035" width="18.5" style="4" customWidth="1"/>
    <col min="12036" max="12036" width="7.5" style="4" customWidth="1"/>
    <col min="12037" max="12037" width="18.5" style="4" customWidth="1"/>
    <col min="12038" max="12038" width="5.5" style="4" customWidth="1"/>
    <col min="12039" max="12039" width="3.5" style="4" customWidth="1"/>
    <col min="12040" max="12042" width="2.125" style="4" customWidth="1"/>
    <col min="12043" max="12063" width="9" style="4" customWidth="1"/>
    <col min="12064" max="12223" width="2.125" style="4" customWidth="1"/>
    <col min="12224" max="12249" width="9" style="4" customWidth="1"/>
    <col min="12250" max="12285" width="2.125" style="4" customWidth="1"/>
    <col min="12286" max="12286" width="5.5" style="4" customWidth="1"/>
    <col min="12287" max="12287" width="3.5" style="4" customWidth="1"/>
    <col min="12288" max="12289" width="15.5" style="4" customWidth="1"/>
    <col min="12290" max="12291" width="18.5" style="4" customWidth="1"/>
    <col min="12292" max="12292" width="7.5" style="4" customWidth="1"/>
    <col min="12293" max="12293" width="18.5" style="4" customWidth="1"/>
    <col min="12294" max="12294" width="5.5" style="4" customWidth="1"/>
    <col min="12295" max="12295" width="3.5" style="4" customWidth="1"/>
    <col min="12296" max="12298" width="2.125" style="4" customWidth="1"/>
    <col min="12299" max="12319" width="9" style="4" customWidth="1"/>
    <col min="12320" max="12479" width="2.125" style="4" customWidth="1"/>
    <col min="12480" max="12505" width="9" style="4" customWidth="1"/>
    <col min="12506" max="12541" width="2.125" style="4" customWidth="1"/>
    <col min="12542" max="12542" width="5.5" style="4" customWidth="1"/>
    <col min="12543" max="12543" width="3.5" style="4" customWidth="1"/>
    <col min="12544" max="12545" width="15.5" style="4" customWidth="1"/>
    <col min="12546" max="12547" width="18.5" style="4" customWidth="1"/>
    <col min="12548" max="12548" width="7.5" style="4" customWidth="1"/>
    <col min="12549" max="12549" width="18.5" style="4" customWidth="1"/>
    <col min="12550" max="12550" width="5.5" style="4" customWidth="1"/>
    <col min="12551" max="12551" width="3.5" style="4" customWidth="1"/>
    <col min="12552" max="12554" width="2.125" style="4" customWidth="1"/>
    <col min="12555" max="12575" width="9" style="4" customWidth="1"/>
    <col min="12576" max="12735" width="2.125" style="4" customWidth="1"/>
    <col min="12736" max="12761" width="9" style="4" customWidth="1"/>
    <col min="12762" max="12797" width="2.125" style="4" customWidth="1"/>
    <col min="12798" max="12798" width="5.5" style="4" customWidth="1"/>
    <col min="12799" max="12799" width="3.5" style="4" customWidth="1"/>
    <col min="12800" max="12801" width="15.5" style="4" customWidth="1"/>
    <col min="12802" max="12803" width="18.5" style="4" customWidth="1"/>
    <col min="12804" max="12804" width="7.5" style="4" customWidth="1"/>
    <col min="12805" max="12805" width="18.5" style="4" customWidth="1"/>
    <col min="12806" max="12806" width="5.5" style="4" customWidth="1"/>
    <col min="12807" max="12807" width="3.5" style="4" customWidth="1"/>
    <col min="12808" max="12810" width="2.125" style="4" customWidth="1"/>
    <col min="12811" max="12831" width="9" style="4" customWidth="1"/>
    <col min="12832" max="12991" width="2.125" style="4" customWidth="1"/>
    <col min="12992" max="13017" width="9" style="4" customWidth="1"/>
    <col min="13018" max="13053" width="2.125" style="4" customWidth="1"/>
    <col min="13054" max="13054" width="5.5" style="4" customWidth="1"/>
    <col min="13055" max="13055" width="3.5" style="4" customWidth="1"/>
    <col min="13056" max="13057" width="15.5" style="4" customWidth="1"/>
    <col min="13058" max="13059" width="18.5" style="4" customWidth="1"/>
    <col min="13060" max="13060" width="7.5" style="4" customWidth="1"/>
    <col min="13061" max="13061" width="18.5" style="4" customWidth="1"/>
    <col min="13062" max="13062" width="5.5" style="4" customWidth="1"/>
    <col min="13063" max="13063" width="3.5" style="4" customWidth="1"/>
    <col min="13064" max="13066" width="2.125" style="4" customWidth="1"/>
    <col min="13067" max="13087" width="9" style="4" customWidth="1"/>
    <col min="13088" max="13247" width="2.125" style="4" customWidth="1"/>
    <col min="13248" max="13273" width="9" style="4" customWidth="1"/>
    <col min="13274" max="13309" width="2.125" style="4" customWidth="1"/>
    <col min="13310" max="13310" width="5.5" style="4" customWidth="1"/>
    <col min="13311" max="13311" width="3.5" style="4" customWidth="1"/>
    <col min="13312" max="13313" width="15.5" style="4" customWidth="1"/>
    <col min="13314" max="13315" width="18.5" style="4" customWidth="1"/>
    <col min="13316" max="13316" width="7.5" style="4" customWidth="1"/>
    <col min="13317" max="13317" width="18.5" style="4" customWidth="1"/>
    <col min="13318" max="13318" width="5.5" style="4" customWidth="1"/>
    <col min="13319" max="13319" width="3.5" style="4" customWidth="1"/>
    <col min="13320" max="13322" width="2.125" style="4" customWidth="1"/>
    <col min="13323" max="13343" width="9" style="4" customWidth="1"/>
    <col min="13344" max="13503" width="2.125" style="4" customWidth="1"/>
    <col min="13504" max="13529" width="9" style="4" customWidth="1"/>
    <col min="13530" max="13565" width="2.125" style="4" customWidth="1"/>
    <col min="13566" max="13566" width="5.5" style="4" customWidth="1"/>
    <col min="13567" max="13567" width="3.5" style="4" customWidth="1"/>
    <col min="13568" max="13569" width="15.5" style="4" customWidth="1"/>
    <col min="13570" max="13571" width="18.5" style="4" customWidth="1"/>
    <col min="13572" max="13572" width="7.5" style="4" customWidth="1"/>
    <col min="13573" max="13573" width="18.5" style="4" customWidth="1"/>
    <col min="13574" max="13574" width="5.5" style="4" customWidth="1"/>
    <col min="13575" max="13575" width="3.5" style="4" customWidth="1"/>
    <col min="13576" max="13578" width="2.125" style="4" customWidth="1"/>
    <col min="13579" max="13599" width="9" style="4" customWidth="1"/>
    <col min="13600" max="13759" width="2.125" style="4" customWidth="1"/>
    <col min="13760" max="13785" width="9" style="4" customWidth="1"/>
    <col min="13786" max="13821" width="2.125" style="4" customWidth="1"/>
    <col min="13822" max="13822" width="5.5" style="4" customWidth="1"/>
    <col min="13823" max="13823" width="3.5" style="4" customWidth="1"/>
    <col min="13824" max="13825" width="15.5" style="4" customWidth="1"/>
    <col min="13826" max="13827" width="18.5" style="4" customWidth="1"/>
    <col min="13828" max="13828" width="7.5" style="4" customWidth="1"/>
    <col min="13829" max="13829" width="18.5" style="4" customWidth="1"/>
    <col min="13830" max="13830" width="5.5" style="4" customWidth="1"/>
    <col min="13831" max="13831" width="3.5" style="4" customWidth="1"/>
    <col min="13832" max="13834" width="2.125" style="4" customWidth="1"/>
    <col min="13835" max="13855" width="9" style="4" customWidth="1"/>
    <col min="13856" max="14015" width="2.125" style="4" customWidth="1"/>
    <col min="14016" max="14041" width="9" style="4" customWidth="1"/>
    <col min="14042" max="14077" width="2.125" style="4" customWidth="1"/>
    <col min="14078" max="14078" width="5.5" style="4" customWidth="1"/>
    <col min="14079" max="14079" width="3.5" style="4" customWidth="1"/>
    <col min="14080" max="14081" width="15.5" style="4" customWidth="1"/>
    <col min="14082" max="14083" width="18.5" style="4" customWidth="1"/>
    <col min="14084" max="14084" width="7.5" style="4" customWidth="1"/>
    <col min="14085" max="14085" width="18.5" style="4" customWidth="1"/>
    <col min="14086" max="14086" width="5.5" style="4" customWidth="1"/>
    <col min="14087" max="14087" width="3.5" style="4" customWidth="1"/>
    <col min="14088" max="14090" width="2.125" style="4" customWidth="1"/>
    <col min="14091" max="14111" width="9" style="4" customWidth="1"/>
    <col min="14112" max="14271" width="2.125" style="4" customWidth="1"/>
    <col min="14272" max="14297" width="9" style="4" customWidth="1"/>
    <col min="14298" max="14333" width="2.125" style="4" customWidth="1"/>
    <col min="14334" max="14334" width="5.5" style="4" customWidth="1"/>
    <col min="14335" max="14335" width="3.5" style="4" customWidth="1"/>
    <col min="14336" max="14337" width="15.5" style="4" customWidth="1"/>
    <col min="14338" max="14339" width="18.5" style="4" customWidth="1"/>
    <col min="14340" max="14340" width="7.5" style="4" customWidth="1"/>
    <col min="14341" max="14341" width="18.5" style="4" customWidth="1"/>
    <col min="14342" max="14342" width="5.5" style="4" customWidth="1"/>
    <col min="14343" max="14343" width="3.5" style="4" customWidth="1"/>
    <col min="14344" max="14346" width="2.125" style="4" customWidth="1"/>
    <col min="14347" max="14367" width="9" style="4" customWidth="1"/>
    <col min="14368" max="14527" width="2.125" style="4" customWidth="1"/>
    <col min="14528" max="14553" width="9" style="4" customWidth="1"/>
    <col min="14554" max="14589" width="2.125" style="4" customWidth="1"/>
    <col min="14590" max="14590" width="5.5" style="4" customWidth="1"/>
    <col min="14591" max="14591" width="3.5" style="4" customWidth="1"/>
    <col min="14592" max="14593" width="15.5" style="4" customWidth="1"/>
    <col min="14594" max="14595" width="18.5" style="4" customWidth="1"/>
    <col min="14596" max="14596" width="7.5" style="4" customWidth="1"/>
    <col min="14597" max="14597" width="18.5" style="4" customWidth="1"/>
    <col min="14598" max="14598" width="5.5" style="4" customWidth="1"/>
    <col min="14599" max="14599" width="3.5" style="4" customWidth="1"/>
    <col min="14600" max="14602" width="2.125" style="4" customWidth="1"/>
    <col min="14603" max="14623" width="9" style="4" customWidth="1"/>
    <col min="14624" max="14783" width="2.125" style="4" customWidth="1"/>
    <col min="14784" max="14809" width="9" style="4" customWidth="1"/>
    <col min="14810" max="14845" width="2.125" style="4" customWidth="1"/>
    <col min="14846" max="14846" width="5.5" style="4" customWidth="1"/>
    <col min="14847" max="14847" width="3.5" style="4" customWidth="1"/>
    <col min="14848" max="14849" width="15.5" style="4" customWidth="1"/>
    <col min="14850" max="14851" width="18.5" style="4" customWidth="1"/>
    <col min="14852" max="14852" width="7.5" style="4" customWidth="1"/>
    <col min="14853" max="14853" width="18.5" style="4" customWidth="1"/>
    <col min="14854" max="14854" width="5.5" style="4" customWidth="1"/>
    <col min="14855" max="14855" width="3.5" style="4" customWidth="1"/>
    <col min="14856" max="14858" width="2.125" style="4" customWidth="1"/>
    <col min="14859" max="14879" width="9" style="4" customWidth="1"/>
    <col min="14880" max="15039" width="2.125" style="4" customWidth="1"/>
    <col min="15040" max="15065" width="9" style="4" customWidth="1"/>
    <col min="15066" max="15101" width="2.125" style="4" customWidth="1"/>
    <col min="15102" max="15102" width="5.5" style="4" customWidth="1"/>
    <col min="15103" max="15103" width="3.5" style="4" customWidth="1"/>
    <col min="15104" max="15105" width="15.5" style="4" customWidth="1"/>
    <col min="15106" max="15107" width="18.5" style="4" customWidth="1"/>
    <col min="15108" max="15108" width="7.5" style="4" customWidth="1"/>
    <col min="15109" max="15109" width="18.5" style="4" customWidth="1"/>
    <col min="15110" max="15110" width="5.5" style="4" customWidth="1"/>
    <col min="15111" max="15111" width="3.5" style="4" customWidth="1"/>
    <col min="15112" max="15114" width="2.125" style="4" customWidth="1"/>
    <col min="15115" max="15135" width="9" style="4" customWidth="1"/>
    <col min="15136" max="15295" width="2.125" style="4" customWidth="1"/>
    <col min="15296" max="15321" width="9" style="4" customWidth="1"/>
    <col min="15322" max="15357" width="2.125" style="4" customWidth="1"/>
    <col min="15358" max="15358" width="5.5" style="4" customWidth="1"/>
    <col min="15359" max="15359" width="3.5" style="4" customWidth="1"/>
    <col min="15360" max="15361" width="15.5" style="4" customWidth="1"/>
    <col min="15362" max="15363" width="18.5" style="4" customWidth="1"/>
    <col min="15364" max="15364" width="7.5" style="4" customWidth="1"/>
    <col min="15365" max="15365" width="18.5" style="4" customWidth="1"/>
    <col min="15366" max="15366" width="5.5" style="4" customWidth="1"/>
    <col min="15367" max="15367" width="3.5" style="4" customWidth="1"/>
    <col min="15368" max="15370" width="2.125" style="4" customWidth="1"/>
    <col min="15371" max="15391" width="9" style="4" customWidth="1"/>
    <col min="15392" max="15551" width="2.125" style="4" customWidth="1"/>
    <col min="15552" max="15577" width="9" style="4" customWidth="1"/>
    <col min="15578" max="15613" width="2.125" style="4" customWidth="1"/>
    <col min="15614" max="15614" width="5.5" style="4" customWidth="1"/>
    <col min="15615" max="15615" width="3.5" style="4" customWidth="1"/>
    <col min="15616" max="15617" width="15.5" style="4" customWidth="1"/>
    <col min="15618" max="15619" width="18.5" style="4" customWidth="1"/>
    <col min="15620" max="15620" width="7.5" style="4" customWidth="1"/>
    <col min="15621" max="15621" width="18.5" style="4" customWidth="1"/>
    <col min="15622" max="15622" width="5.5" style="4" customWidth="1"/>
    <col min="15623" max="15623" width="3.5" style="4" customWidth="1"/>
    <col min="15624" max="15626" width="2.125" style="4" customWidth="1"/>
    <col min="15627" max="15647" width="9" style="4" customWidth="1"/>
    <col min="15648" max="15807" width="2.125" style="4" customWidth="1"/>
    <col min="15808" max="15833" width="9" style="4" customWidth="1"/>
    <col min="15834" max="15869" width="2.125" style="4" customWidth="1"/>
    <col min="15870" max="15870" width="5.5" style="4" customWidth="1"/>
    <col min="15871" max="15871" width="3.5" style="4" customWidth="1"/>
    <col min="15872" max="15873" width="15.5" style="4" customWidth="1"/>
    <col min="15874" max="15875" width="18.5" style="4" customWidth="1"/>
    <col min="15876" max="15876" width="7.5" style="4" customWidth="1"/>
    <col min="15877" max="15877" width="18.5" style="4" customWidth="1"/>
    <col min="15878" max="15878" width="5.5" style="4" customWidth="1"/>
    <col min="15879" max="15879" width="3.5" style="4" customWidth="1"/>
    <col min="15880" max="15882" width="2.125" style="4" customWidth="1"/>
    <col min="15883" max="15903" width="9" style="4" customWidth="1"/>
    <col min="15904" max="16063" width="2.125" style="4" customWidth="1"/>
    <col min="16064" max="16089" width="9" style="4" customWidth="1"/>
    <col min="16090" max="16125" width="2.125" style="4" customWidth="1"/>
    <col min="16126" max="16126" width="5.5" style="4" customWidth="1"/>
    <col min="16127" max="16127" width="3.5" style="4" customWidth="1"/>
    <col min="16128" max="16129" width="15.5" style="4" customWidth="1"/>
    <col min="16130" max="16131" width="18.5" style="4" customWidth="1"/>
    <col min="16132" max="16132" width="7.5" style="4" customWidth="1"/>
    <col min="16133" max="16133" width="18.5" style="4" customWidth="1"/>
    <col min="16134" max="16134" width="5.5" style="4" customWidth="1"/>
    <col min="16135" max="16135" width="3.5" style="4" customWidth="1"/>
    <col min="16136" max="16138" width="2.125" style="4" customWidth="1"/>
    <col min="16139" max="16159" width="9" style="4" customWidth="1"/>
    <col min="16160" max="16319" width="2.125" style="4" customWidth="1"/>
    <col min="16320" max="16345" width="9" style="4" customWidth="1"/>
    <col min="16346" max="16384" width="2.125" style="4" customWidth="1"/>
  </cols>
  <sheetData>
    <row r="1" spans="1:253" ht="54" customHeight="1" thickBot="1">
      <c r="A1" s="168" t="s">
        <v>28</v>
      </c>
      <c r="B1" s="168"/>
      <c r="C1" s="168"/>
      <c r="D1" s="168"/>
      <c r="E1" s="168"/>
      <c r="F1" s="168"/>
      <c r="G1" s="168"/>
      <c r="H1" s="68"/>
      <c r="I1" s="13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3" customFormat="1" ht="39.950000000000003" customHeight="1" thickBot="1">
      <c r="A2" s="169" t="s">
        <v>14</v>
      </c>
      <c r="B2" s="170"/>
      <c r="C2" s="171"/>
      <c r="D2" s="172"/>
      <c r="E2" s="88" t="s">
        <v>15</v>
      </c>
      <c r="F2" s="16">
        <f>COUNTA(B4:B53)</f>
        <v>0</v>
      </c>
      <c r="G2" s="89" t="s">
        <v>7</v>
      </c>
      <c r="H2" s="6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customFormat="1" ht="26.1" customHeight="1">
      <c r="A3" s="14" t="s">
        <v>16</v>
      </c>
      <c r="B3" s="15" t="s">
        <v>17</v>
      </c>
      <c r="C3" s="15" t="s">
        <v>18</v>
      </c>
      <c r="D3" s="15" t="s">
        <v>19</v>
      </c>
      <c r="E3" s="16" t="s">
        <v>22</v>
      </c>
      <c r="F3" s="15" t="s">
        <v>20</v>
      </c>
      <c r="G3" s="17" t="s">
        <v>21</v>
      </c>
      <c r="H3" s="17"/>
      <c r="I3" s="82" t="s">
        <v>33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customFormat="1" ht="39.950000000000003" customHeight="1">
      <c r="A4" s="18">
        <v>1</v>
      </c>
      <c r="B4" s="22"/>
      <c r="C4" s="22"/>
      <c r="D4" s="23"/>
      <c r="E4" s="29" t="str">
        <f>IF(B4="","",統括表!$C$3)</f>
        <v/>
      </c>
      <c r="F4" s="12"/>
      <c r="G4" s="11"/>
      <c r="H4" s="11"/>
      <c r="I4" s="2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customFormat="1" ht="39.950000000000003" customHeight="1">
      <c r="A5" s="18">
        <v>2</v>
      </c>
      <c r="B5" s="22"/>
      <c r="C5" s="22"/>
      <c r="D5" s="23"/>
      <c r="E5" s="29" t="str">
        <f>IF(B5="","",統括表!$C$3)</f>
        <v/>
      </c>
      <c r="F5" s="12"/>
      <c r="G5" s="11"/>
      <c r="H5" s="11"/>
      <c r="I5" s="2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spans="1:253" customFormat="1" ht="39.950000000000003" customHeight="1">
      <c r="A6" s="18">
        <v>3</v>
      </c>
      <c r="B6" s="22"/>
      <c r="C6" s="22"/>
      <c r="D6" s="23"/>
      <c r="E6" s="29" t="str">
        <f>IF(B6="","",統括表!$C$3)</f>
        <v/>
      </c>
      <c r="F6" s="12"/>
      <c r="G6" s="11"/>
      <c r="H6" s="11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spans="1:253" customFormat="1" ht="39.950000000000003" customHeight="1">
      <c r="A7" s="18">
        <v>4</v>
      </c>
      <c r="B7" s="22"/>
      <c r="C7" s="22"/>
      <c r="D7" s="23"/>
      <c r="E7" s="29" t="str">
        <f>IF(B7="","",統括表!$C$3)</f>
        <v/>
      </c>
      <c r="F7" s="12"/>
      <c r="G7" s="11"/>
      <c r="H7" s="11"/>
      <c r="I7" s="2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customFormat="1" ht="39.950000000000003" customHeight="1">
      <c r="A8" s="18">
        <v>5</v>
      </c>
      <c r="B8" s="22"/>
      <c r="C8" s="22"/>
      <c r="D8" s="23"/>
      <c r="E8" s="29" t="str">
        <f>IF(B8="","",統括表!$C$3)</f>
        <v/>
      </c>
      <c r="F8" s="12"/>
      <c r="G8" s="11"/>
      <c r="H8" s="11"/>
      <c r="I8" s="2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customFormat="1" ht="39.950000000000003" customHeight="1">
      <c r="A9" s="18">
        <v>6</v>
      </c>
      <c r="B9" s="22"/>
      <c r="C9" s="22"/>
      <c r="D9" s="23"/>
      <c r="E9" s="29" t="str">
        <f>IF(B9="","",統括表!$C$3)</f>
        <v/>
      </c>
      <c r="F9" s="12"/>
      <c r="G9" s="11"/>
      <c r="H9" s="11"/>
      <c r="I9" s="27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customFormat="1" ht="39.950000000000003" customHeight="1">
      <c r="A10" s="18">
        <v>7</v>
      </c>
      <c r="B10" s="22"/>
      <c r="C10" s="22"/>
      <c r="D10" s="23"/>
      <c r="E10" s="29" t="str">
        <f>IF(B10="","",統括表!$C$3)</f>
        <v/>
      </c>
      <c r="F10" s="12"/>
      <c r="G10" s="11"/>
      <c r="H10" s="11"/>
      <c r="I10" s="2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customFormat="1" ht="39.950000000000003" customHeight="1">
      <c r="A11" s="18">
        <v>8</v>
      </c>
      <c r="B11" s="22"/>
      <c r="C11" s="22"/>
      <c r="D11" s="23"/>
      <c r="E11" s="29" t="str">
        <f>IF(B11="","",統括表!$C$3)</f>
        <v/>
      </c>
      <c r="F11" s="12"/>
      <c r="G11" s="11"/>
      <c r="H11" s="11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customFormat="1" ht="39.950000000000003" customHeight="1">
      <c r="A12" s="18">
        <v>9</v>
      </c>
      <c r="B12" s="22"/>
      <c r="C12" s="22"/>
      <c r="D12" s="23"/>
      <c r="E12" s="29" t="str">
        <f>IF(B12="","",統括表!$C$3)</f>
        <v/>
      </c>
      <c r="F12" s="12"/>
      <c r="G12" s="11"/>
      <c r="H12" s="11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customFormat="1" ht="39.950000000000003" customHeight="1">
      <c r="A13" s="18">
        <v>10</v>
      </c>
      <c r="B13" s="22"/>
      <c r="C13" s="22"/>
      <c r="D13" s="23"/>
      <c r="E13" s="29" t="str">
        <f>IF(B13="","",統括表!$C$3)</f>
        <v/>
      </c>
      <c r="F13" s="12"/>
      <c r="G13" s="11"/>
      <c r="H13" s="11"/>
      <c r="I13" s="2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customFormat="1" ht="39.950000000000003" customHeight="1">
      <c r="A14" s="18">
        <v>11</v>
      </c>
      <c r="B14" s="22"/>
      <c r="C14" s="22"/>
      <c r="D14" s="23"/>
      <c r="E14" s="29" t="str">
        <f>IF(B14="","",統括表!$C$3)</f>
        <v/>
      </c>
      <c r="F14" s="12"/>
      <c r="G14" s="11"/>
      <c r="H14" s="11"/>
      <c r="I14" s="2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customFormat="1" ht="39.950000000000003" customHeight="1">
      <c r="A15" s="18">
        <v>12</v>
      </c>
      <c r="B15" s="22"/>
      <c r="C15" s="22"/>
      <c r="D15" s="23"/>
      <c r="E15" s="29" t="str">
        <f>IF(B15="","",統括表!$C$3)</f>
        <v/>
      </c>
      <c r="F15" s="12"/>
      <c r="G15" s="11"/>
      <c r="H15" s="11"/>
      <c r="I15" s="2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customFormat="1" ht="39.950000000000003" customHeight="1">
      <c r="A16" s="18">
        <v>13</v>
      </c>
      <c r="B16" s="22"/>
      <c r="C16" s="22"/>
      <c r="D16" s="23"/>
      <c r="E16" s="29" t="str">
        <f>IF(B16="","",統括表!$C$3)</f>
        <v/>
      </c>
      <c r="F16" s="12"/>
      <c r="G16" s="11"/>
      <c r="H16" s="11"/>
      <c r="I16" s="27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customFormat="1" ht="39.950000000000003" customHeight="1">
      <c r="A17" s="18">
        <v>14</v>
      </c>
      <c r="B17" s="22"/>
      <c r="C17" s="22"/>
      <c r="D17" s="23"/>
      <c r="E17" s="29" t="str">
        <f>IF(B17="","",統括表!$C$3)</f>
        <v/>
      </c>
      <c r="F17" s="12"/>
      <c r="G17" s="11"/>
      <c r="H17" s="11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customFormat="1" ht="39.950000000000003" customHeight="1" thickBot="1">
      <c r="A18" s="18">
        <v>15</v>
      </c>
      <c r="B18" s="22"/>
      <c r="C18" s="22"/>
      <c r="D18" s="23"/>
      <c r="E18" s="29" t="str">
        <f>IF(B18="","",統括表!$C$3)</f>
        <v/>
      </c>
      <c r="F18" s="12"/>
      <c r="G18" s="11"/>
      <c r="H18" s="11"/>
      <c r="I18" s="2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customFormat="1" ht="39.950000000000003" hidden="1" customHeight="1">
      <c r="A19" s="18">
        <v>16</v>
      </c>
      <c r="B19" s="22"/>
      <c r="C19" s="22"/>
      <c r="D19" s="23"/>
      <c r="E19" s="29" t="str">
        <f>IF(B19="","",統括表!$C$3)</f>
        <v/>
      </c>
      <c r="F19" s="12"/>
      <c r="G19" s="11"/>
      <c r="H19" s="11"/>
      <c r="I19" s="2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customFormat="1" ht="39.950000000000003" hidden="1" customHeight="1">
      <c r="A20" s="18">
        <v>17</v>
      </c>
      <c r="B20" s="22"/>
      <c r="C20" s="22"/>
      <c r="D20" s="23"/>
      <c r="E20" s="29" t="str">
        <f>IF(B20="","",統括表!$C$3)</f>
        <v/>
      </c>
      <c r="F20" s="12"/>
      <c r="G20" s="11"/>
      <c r="H20" s="11"/>
      <c r="I20" s="2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customFormat="1" ht="39.950000000000003" hidden="1" customHeight="1">
      <c r="A21" s="18">
        <v>18</v>
      </c>
      <c r="B21" s="22"/>
      <c r="C21" s="22"/>
      <c r="D21" s="23"/>
      <c r="E21" s="29" t="str">
        <f>IF(B21="","",統括表!$C$3)</f>
        <v/>
      </c>
      <c r="F21" s="12"/>
      <c r="G21" s="11"/>
      <c r="H21" s="11"/>
      <c r="I21" s="2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customFormat="1" ht="39.950000000000003" hidden="1" customHeight="1">
      <c r="A22" s="18">
        <v>19</v>
      </c>
      <c r="B22" s="22"/>
      <c r="C22" s="22"/>
      <c r="D22" s="23"/>
      <c r="E22" s="29" t="str">
        <f>IF(B22="","",統括表!$C$3)</f>
        <v/>
      </c>
      <c r="F22" s="12"/>
      <c r="G22" s="11"/>
      <c r="H22" s="11"/>
      <c r="I22" s="2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customFormat="1" ht="39.950000000000003" hidden="1" customHeight="1">
      <c r="A23" s="18">
        <v>20</v>
      </c>
      <c r="B23" s="22"/>
      <c r="C23" s="22"/>
      <c r="D23" s="23"/>
      <c r="E23" s="29" t="str">
        <f>IF(B23="","",統括表!$C$3)</f>
        <v/>
      </c>
      <c r="F23" s="12"/>
      <c r="G23" s="11"/>
      <c r="H23" s="11"/>
      <c r="I23" s="2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customFormat="1" ht="39.950000000000003" hidden="1" customHeight="1">
      <c r="A24" s="18">
        <v>21</v>
      </c>
      <c r="B24" s="22"/>
      <c r="C24" s="22"/>
      <c r="D24" s="23"/>
      <c r="E24" s="29" t="str">
        <f>IF(B24="","",統括表!$C$3)</f>
        <v/>
      </c>
      <c r="F24" s="12"/>
      <c r="G24" s="11"/>
      <c r="H24" s="11"/>
      <c r="I24" s="2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customFormat="1" ht="39.950000000000003" hidden="1" customHeight="1">
      <c r="A25" s="18">
        <v>22</v>
      </c>
      <c r="B25" s="22"/>
      <c r="C25" s="22"/>
      <c r="D25" s="23"/>
      <c r="E25" s="29" t="str">
        <f>IF(B25="","",統括表!$C$3)</f>
        <v/>
      </c>
      <c r="F25" s="12"/>
      <c r="G25" s="11"/>
      <c r="H25" s="11"/>
      <c r="I25" s="2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customFormat="1" ht="39.950000000000003" hidden="1" customHeight="1">
      <c r="A26" s="18">
        <v>23</v>
      </c>
      <c r="B26" s="22"/>
      <c r="C26" s="22"/>
      <c r="D26" s="23"/>
      <c r="E26" s="29" t="str">
        <f>IF(B26="","",統括表!$C$3)</f>
        <v/>
      </c>
      <c r="F26" s="12"/>
      <c r="G26" s="11"/>
      <c r="H26" s="11"/>
      <c r="I26" s="2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customFormat="1" ht="39.950000000000003" hidden="1" customHeight="1">
      <c r="A27" s="18">
        <v>24</v>
      </c>
      <c r="B27" s="22"/>
      <c r="C27" s="22"/>
      <c r="D27" s="23"/>
      <c r="E27" s="29" t="str">
        <f>IF(B27="","",統括表!$C$3)</f>
        <v/>
      </c>
      <c r="F27" s="12"/>
      <c r="G27" s="11"/>
      <c r="H27" s="11"/>
      <c r="I27" s="27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customFormat="1" ht="39.950000000000003" hidden="1" customHeight="1">
      <c r="A28" s="18">
        <v>25</v>
      </c>
      <c r="B28" s="22"/>
      <c r="C28" s="22"/>
      <c r="D28" s="23"/>
      <c r="E28" s="29" t="str">
        <f>IF(B28="","",統括表!$C$3)</f>
        <v/>
      </c>
      <c r="F28" s="12"/>
      <c r="G28" s="11"/>
      <c r="H28" s="11"/>
      <c r="I28" s="27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customFormat="1" ht="39.950000000000003" hidden="1" customHeight="1">
      <c r="A29" s="18">
        <v>26</v>
      </c>
      <c r="B29" s="22"/>
      <c r="C29" s="22"/>
      <c r="D29" s="23"/>
      <c r="E29" s="29" t="str">
        <f>IF(B29="","",統括表!$C$3)</f>
        <v/>
      </c>
      <c r="F29" s="12"/>
      <c r="G29" s="11"/>
      <c r="H29" s="11"/>
      <c r="I29" s="2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customFormat="1" ht="39.950000000000003" hidden="1" customHeight="1">
      <c r="A30" s="18">
        <v>27</v>
      </c>
      <c r="B30" s="22"/>
      <c r="C30" s="22"/>
      <c r="D30" s="23"/>
      <c r="E30" s="29" t="str">
        <f>IF(B30="","",統括表!$C$3)</f>
        <v/>
      </c>
      <c r="F30" s="12"/>
      <c r="G30" s="11"/>
      <c r="H30" s="11"/>
      <c r="I30" s="2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customFormat="1" ht="39.950000000000003" hidden="1" customHeight="1">
      <c r="A31" s="18">
        <v>28</v>
      </c>
      <c r="B31" s="22"/>
      <c r="C31" s="22"/>
      <c r="D31" s="23"/>
      <c r="E31" s="29" t="str">
        <f>IF(B31="","",統括表!$C$3)</f>
        <v/>
      </c>
      <c r="F31" s="12"/>
      <c r="G31" s="11"/>
      <c r="H31" s="11"/>
      <c r="I31" s="2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customFormat="1" ht="39.950000000000003" hidden="1" customHeight="1">
      <c r="A32" s="18">
        <v>29</v>
      </c>
      <c r="B32" s="22"/>
      <c r="C32" s="22"/>
      <c r="D32" s="23"/>
      <c r="E32" s="29" t="str">
        <f>IF(B32="","",統括表!$C$3)</f>
        <v/>
      </c>
      <c r="F32" s="12"/>
      <c r="G32" s="11"/>
      <c r="H32" s="11"/>
      <c r="I32" s="27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customFormat="1" ht="39.950000000000003" hidden="1" customHeight="1">
      <c r="A33" s="18">
        <v>30</v>
      </c>
      <c r="B33" s="22"/>
      <c r="C33" s="22"/>
      <c r="D33" s="23"/>
      <c r="E33" s="29" t="str">
        <f>IF(B33="","",統括表!$C$3)</f>
        <v/>
      </c>
      <c r="F33" s="12"/>
      <c r="G33" s="11"/>
      <c r="H33" s="11"/>
      <c r="I33" s="27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customFormat="1" ht="39.950000000000003" hidden="1" customHeight="1">
      <c r="A34" s="18">
        <v>31</v>
      </c>
      <c r="B34" s="22"/>
      <c r="C34" s="22"/>
      <c r="D34" s="23"/>
      <c r="E34" s="29" t="str">
        <f>IF(B34="","",統括表!$C$3)</f>
        <v/>
      </c>
      <c r="F34" s="12"/>
      <c r="G34" s="11"/>
      <c r="H34" s="11"/>
      <c r="I34" s="27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customFormat="1" ht="39.950000000000003" hidden="1" customHeight="1">
      <c r="A35" s="18">
        <v>32</v>
      </c>
      <c r="B35" s="22"/>
      <c r="C35" s="22"/>
      <c r="D35" s="23"/>
      <c r="E35" s="29" t="str">
        <f>IF(B35="","",統括表!$C$3)</f>
        <v/>
      </c>
      <c r="F35" s="12"/>
      <c r="G35" s="11"/>
      <c r="H35" s="11"/>
      <c r="I35" s="27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customFormat="1" ht="39.950000000000003" hidden="1" customHeight="1">
      <c r="A36" s="18">
        <v>33</v>
      </c>
      <c r="B36" s="22"/>
      <c r="C36" s="22"/>
      <c r="D36" s="23"/>
      <c r="E36" s="29" t="str">
        <f>IF(B36="","",統括表!$C$3)</f>
        <v/>
      </c>
      <c r="F36" s="12"/>
      <c r="G36" s="11"/>
      <c r="H36" s="11"/>
      <c r="I36" s="27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spans="1:253" customFormat="1" ht="39.950000000000003" hidden="1" customHeight="1">
      <c r="A37" s="18">
        <v>34</v>
      </c>
      <c r="B37" s="22"/>
      <c r="C37" s="22"/>
      <c r="D37" s="23"/>
      <c r="E37" s="29" t="str">
        <f>IF(B37="","",統括表!$C$3)</f>
        <v/>
      </c>
      <c r="F37" s="12"/>
      <c r="G37" s="11"/>
      <c r="H37" s="11"/>
      <c r="I37" s="2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spans="1:253" customFormat="1" ht="39.950000000000003" hidden="1" customHeight="1">
      <c r="A38" s="18">
        <v>35</v>
      </c>
      <c r="B38" s="22"/>
      <c r="C38" s="22"/>
      <c r="D38" s="23"/>
      <c r="E38" s="29" t="str">
        <f>IF(B38="","",統括表!$C$3)</f>
        <v/>
      </c>
      <c r="F38" s="12"/>
      <c r="G38" s="11"/>
      <c r="H38" s="11"/>
      <c r="I38" s="27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spans="1:253" customFormat="1" ht="39.950000000000003" hidden="1" customHeight="1">
      <c r="A39" s="18">
        <v>36</v>
      </c>
      <c r="B39" s="22"/>
      <c r="C39" s="22"/>
      <c r="D39" s="23"/>
      <c r="E39" s="29" t="str">
        <f>IF(B39="","",統括表!$C$3)</f>
        <v/>
      </c>
      <c r="F39" s="12"/>
      <c r="G39" s="11"/>
      <c r="H39" s="11"/>
      <c r="I39" s="27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spans="1:253" customFormat="1" ht="39.950000000000003" hidden="1" customHeight="1">
      <c r="A40" s="18">
        <v>37</v>
      </c>
      <c r="B40" s="22"/>
      <c r="C40" s="22"/>
      <c r="D40" s="23"/>
      <c r="E40" s="29" t="str">
        <f>IF(B40="","",統括表!$C$3)</f>
        <v/>
      </c>
      <c r="F40" s="12"/>
      <c r="G40" s="11"/>
      <c r="H40" s="11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spans="1:253" customFormat="1" ht="39.950000000000003" hidden="1" customHeight="1">
      <c r="A41" s="18">
        <v>38</v>
      </c>
      <c r="B41" s="22"/>
      <c r="C41" s="22"/>
      <c r="D41" s="23"/>
      <c r="E41" s="29" t="str">
        <f>IF(B41="","",統括表!$C$3)</f>
        <v/>
      </c>
      <c r="F41" s="12"/>
      <c r="G41" s="11"/>
      <c r="H41" s="11"/>
      <c r="I41" s="27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spans="1:253" customFormat="1" ht="39.950000000000003" hidden="1" customHeight="1">
      <c r="A42" s="18">
        <v>39</v>
      </c>
      <c r="B42" s="22"/>
      <c r="C42" s="22"/>
      <c r="D42" s="23"/>
      <c r="E42" s="29" t="str">
        <f>IF(B42="","",統括表!$C$3)</f>
        <v/>
      </c>
      <c r="F42" s="12"/>
      <c r="G42" s="11"/>
      <c r="H42" s="11"/>
      <c r="I42" s="27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</row>
    <row r="43" spans="1:253" customFormat="1" ht="39.950000000000003" hidden="1" customHeight="1">
      <c r="A43" s="18">
        <v>40</v>
      </c>
      <c r="B43" s="22"/>
      <c r="C43" s="22"/>
      <c r="D43" s="23"/>
      <c r="E43" s="29" t="str">
        <f>IF(B43="","",統括表!$C$3)</f>
        <v/>
      </c>
      <c r="F43" s="12"/>
      <c r="G43" s="11"/>
      <c r="H43" s="11"/>
      <c r="I43" s="27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</row>
    <row r="44" spans="1:253" customFormat="1" ht="39.950000000000003" hidden="1" customHeight="1">
      <c r="A44" s="18">
        <v>41</v>
      </c>
      <c r="B44" s="22"/>
      <c r="C44" s="22"/>
      <c r="D44" s="23"/>
      <c r="E44" s="29" t="str">
        <f>IF(B44="","",統括表!$C$3)</f>
        <v/>
      </c>
      <c r="F44" s="12"/>
      <c r="G44" s="11"/>
      <c r="H44" s="11"/>
      <c r="I44" s="27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</row>
    <row r="45" spans="1:253" customFormat="1" ht="39.950000000000003" hidden="1" customHeight="1">
      <c r="A45" s="18">
        <v>42</v>
      </c>
      <c r="B45" s="22"/>
      <c r="C45" s="22"/>
      <c r="D45" s="23"/>
      <c r="E45" s="29" t="str">
        <f>IF(B45="","",統括表!$C$3)</f>
        <v/>
      </c>
      <c r="F45" s="12"/>
      <c r="G45" s="11"/>
      <c r="H45" s="11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</row>
    <row r="46" spans="1:253" customFormat="1" ht="39.950000000000003" hidden="1" customHeight="1">
      <c r="A46" s="18">
        <v>43</v>
      </c>
      <c r="B46" s="22"/>
      <c r="C46" s="22"/>
      <c r="D46" s="23"/>
      <c r="E46" s="29" t="str">
        <f>IF(B46="","",統括表!$C$3)</f>
        <v/>
      </c>
      <c r="F46" s="12"/>
      <c r="G46" s="11"/>
      <c r="H46" s="11"/>
      <c r="I46" s="27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</row>
    <row r="47" spans="1:253" customFormat="1" ht="39.950000000000003" hidden="1" customHeight="1">
      <c r="A47" s="18">
        <v>44</v>
      </c>
      <c r="B47" s="22"/>
      <c r="C47" s="22"/>
      <c r="D47" s="23"/>
      <c r="E47" s="29" t="str">
        <f>IF(B47="","",統括表!$C$3)</f>
        <v/>
      </c>
      <c r="F47" s="12"/>
      <c r="G47" s="11"/>
      <c r="H47" s="11"/>
      <c r="I47" s="27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</row>
    <row r="48" spans="1:253" customFormat="1" ht="39.950000000000003" hidden="1" customHeight="1">
      <c r="A48" s="18">
        <v>45</v>
      </c>
      <c r="B48" s="22"/>
      <c r="C48" s="22"/>
      <c r="D48" s="23"/>
      <c r="E48" s="29" t="str">
        <f>IF(B48="","",統括表!$C$3)</f>
        <v/>
      </c>
      <c r="F48" s="12"/>
      <c r="G48" s="11"/>
      <c r="H48" s="11"/>
      <c r="I48" s="27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</row>
    <row r="49" spans="1:253" customFormat="1" ht="39.950000000000003" hidden="1" customHeight="1">
      <c r="A49" s="18">
        <v>46</v>
      </c>
      <c r="B49" s="22"/>
      <c r="C49" s="22"/>
      <c r="D49" s="23"/>
      <c r="E49" s="29" t="str">
        <f>IF(B49="","",統括表!$C$3)</f>
        <v/>
      </c>
      <c r="F49" s="12"/>
      <c r="G49" s="11"/>
      <c r="H49" s="11"/>
      <c r="I49" s="27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</row>
    <row r="50" spans="1:253" customFormat="1" ht="39.950000000000003" hidden="1" customHeight="1">
      <c r="A50" s="18">
        <v>47</v>
      </c>
      <c r="B50" s="22"/>
      <c r="C50" s="22"/>
      <c r="D50" s="23"/>
      <c r="E50" s="29" t="str">
        <f>IF(B50="","",統括表!$C$3)</f>
        <v/>
      </c>
      <c r="F50" s="12"/>
      <c r="G50" s="11"/>
      <c r="H50" s="11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</row>
    <row r="51" spans="1:253" customFormat="1" ht="39.950000000000003" hidden="1" customHeight="1">
      <c r="A51" s="18">
        <v>48</v>
      </c>
      <c r="B51" s="22"/>
      <c r="C51" s="22"/>
      <c r="D51" s="23"/>
      <c r="E51" s="29" t="str">
        <f>IF(B51="","",統括表!$C$3)</f>
        <v/>
      </c>
      <c r="F51" s="12"/>
      <c r="G51" s="11"/>
      <c r="H51" s="11"/>
      <c r="I51" s="27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</row>
    <row r="52" spans="1:253" customFormat="1" ht="39.950000000000003" hidden="1" customHeight="1">
      <c r="A52" s="18">
        <v>49</v>
      </c>
      <c r="B52" s="22"/>
      <c r="C52" s="22"/>
      <c r="D52" s="23"/>
      <c r="E52" s="29" t="str">
        <f>IF(B52="","",統括表!$C$3)</f>
        <v/>
      </c>
      <c r="F52" s="12"/>
      <c r="G52" s="11"/>
      <c r="H52" s="11"/>
      <c r="I52" s="27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</row>
    <row r="53" spans="1:253" customFormat="1" ht="39.950000000000003" hidden="1" customHeight="1" thickBot="1">
      <c r="A53" s="19">
        <v>50</v>
      </c>
      <c r="B53" s="24"/>
      <c r="C53" s="24"/>
      <c r="D53" s="25"/>
      <c r="E53" s="30" t="str">
        <f>IF(B53="","",統括表!$C$3)</f>
        <v/>
      </c>
      <c r="F53" s="21"/>
      <c r="G53" s="20"/>
      <c r="H53" s="20"/>
      <c r="I53" s="2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</row>
    <row r="54" spans="1:253">
      <c r="A54" s="16"/>
      <c r="B54" s="16"/>
      <c r="C54" s="16"/>
      <c r="D54" s="81"/>
      <c r="E54" s="81"/>
      <c r="F54" s="16"/>
      <c r="G54" s="81"/>
      <c r="H54" s="81"/>
      <c r="I54" s="81"/>
    </row>
    <row r="55" spans="1:253" ht="20.100000000000001" customHeight="1">
      <c r="B55" s="26"/>
    </row>
  </sheetData>
  <sheetProtection sheet="1" objects="1" scenarios="1" formatRows="0"/>
  <mergeCells count="3">
    <mergeCell ref="A2:B2"/>
    <mergeCell ref="C2:D2"/>
    <mergeCell ref="A1:G1"/>
  </mergeCells>
  <phoneticPr fontId="2"/>
  <dataValidations count="1">
    <dataValidation type="list" allowBlank="1" showInputMessage="1" showErrorMessage="1" sqref="I4:I53" xr:uid="{49F0E31A-0869-4DBA-83D7-657BC7800828}">
      <formula1>"　,○"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Q55"/>
  <sheetViews>
    <sheetView showZeros="0" view="pageBreakPreview" zoomScaleNormal="100" zoomScaleSheetLayoutView="100" workbookViewId="0">
      <pane ySplit="3" topLeftCell="A10" activePane="bottomLeft" state="frozen"/>
      <selection pane="bottomLeft" activeCell="I10" sqref="I10"/>
    </sheetView>
  </sheetViews>
  <sheetFormatPr defaultColWidth="2.125" defaultRowHeight="13.5"/>
  <cols>
    <col min="1" max="1" width="3.5" style="8" customWidth="1"/>
    <col min="2" max="3" width="18.625" style="8" customWidth="1"/>
    <col min="4" max="4" width="18.625" style="8" hidden="1" customWidth="1"/>
    <col min="5" max="5" width="18.625" style="4" customWidth="1"/>
    <col min="6" max="6" width="5.25" style="8" bestFit="1" customWidth="1"/>
    <col min="7" max="7" width="15.625" style="4" customWidth="1"/>
    <col min="8" max="9" width="7.5" style="4" customWidth="1"/>
    <col min="10" max="30" width="9" style="4" customWidth="1"/>
    <col min="31" max="190" width="2.125" style="4" customWidth="1"/>
    <col min="191" max="216" width="9" style="4" customWidth="1"/>
    <col min="217" max="252" width="2.125" style="4" customWidth="1"/>
    <col min="253" max="253" width="5.5" style="4" customWidth="1"/>
    <col min="254" max="254" width="3.5" style="4" customWidth="1"/>
    <col min="255" max="256" width="15.5" style="4" customWidth="1"/>
    <col min="257" max="258" width="18.5" style="4" customWidth="1"/>
    <col min="259" max="259" width="7.5" style="4" customWidth="1"/>
    <col min="260" max="260" width="18.5" style="4" customWidth="1"/>
    <col min="261" max="261" width="5.5" style="4" customWidth="1"/>
    <col min="262" max="262" width="3.5" style="4" customWidth="1"/>
    <col min="263" max="265" width="2.125" style="4" customWidth="1"/>
    <col min="266" max="286" width="9" style="4" customWidth="1"/>
    <col min="287" max="446" width="2.125" style="4" customWidth="1"/>
    <col min="447" max="472" width="9" style="4" customWidth="1"/>
    <col min="473" max="508" width="2.125" style="4" customWidth="1"/>
    <col min="509" max="509" width="5.5" style="4" customWidth="1"/>
    <col min="510" max="510" width="3.5" style="4" customWidth="1"/>
    <col min="511" max="512" width="15.5" style="4" customWidth="1"/>
    <col min="513" max="514" width="18.5" style="4" customWidth="1"/>
    <col min="515" max="515" width="7.5" style="4" customWidth="1"/>
    <col min="516" max="516" width="18.5" style="4" customWidth="1"/>
    <col min="517" max="517" width="5.5" style="4" customWidth="1"/>
    <col min="518" max="518" width="3.5" style="4" customWidth="1"/>
    <col min="519" max="521" width="2.125" style="4" customWidth="1"/>
    <col min="522" max="542" width="9" style="4" customWidth="1"/>
    <col min="543" max="702" width="2.125" style="4" customWidth="1"/>
    <col min="703" max="728" width="9" style="4" customWidth="1"/>
    <col min="729" max="764" width="2.125" style="4" customWidth="1"/>
    <col min="765" max="765" width="5.5" style="4" customWidth="1"/>
    <col min="766" max="766" width="3.5" style="4" customWidth="1"/>
    <col min="767" max="768" width="15.5" style="4" customWidth="1"/>
    <col min="769" max="770" width="18.5" style="4" customWidth="1"/>
    <col min="771" max="771" width="7.5" style="4" customWidth="1"/>
    <col min="772" max="772" width="18.5" style="4" customWidth="1"/>
    <col min="773" max="773" width="5.5" style="4" customWidth="1"/>
    <col min="774" max="774" width="3.5" style="4" customWidth="1"/>
    <col min="775" max="777" width="2.125" style="4" customWidth="1"/>
    <col min="778" max="798" width="9" style="4" customWidth="1"/>
    <col min="799" max="958" width="2.125" style="4" customWidth="1"/>
    <col min="959" max="984" width="9" style="4" customWidth="1"/>
    <col min="985" max="1020" width="2.125" style="4" customWidth="1"/>
    <col min="1021" max="1021" width="5.5" style="4" customWidth="1"/>
    <col min="1022" max="1022" width="3.5" style="4" customWidth="1"/>
    <col min="1023" max="1024" width="15.5" style="4" customWidth="1"/>
    <col min="1025" max="1026" width="18.5" style="4" customWidth="1"/>
    <col min="1027" max="1027" width="7.5" style="4" customWidth="1"/>
    <col min="1028" max="1028" width="18.5" style="4" customWidth="1"/>
    <col min="1029" max="1029" width="5.5" style="4" customWidth="1"/>
    <col min="1030" max="1030" width="3.5" style="4" customWidth="1"/>
    <col min="1031" max="1033" width="2.125" style="4" customWidth="1"/>
    <col min="1034" max="1054" width="9" style="4" customWidth="1"/>
    <col min="1055" max="1214" width="2.125" style="4" customWidth="1"/>
    <col min="1215" max="1240" width="9" style="4" customWidth="1"/>
    <col min="1241" max="1276" width="2.125" style="4" customWidth="1"/>
    <col min="1277" max="1277" width="5.5" style="4" customWidth="1"/>
    <col min="1278" max="1278" width="3.5" style="4" customWidth="1"/>
    <col min="1279" max="1280" width="15.5" style="4" customWidth="1"/>
    <col min="1281" max="1282" width="18.5" style="4" customWidth="1"/>
    <col min="1283" max="1283" width="7.5" style="4" customWidth="1"/>
    <col min="1284" max="1284" width="18.5" style="4" customWidth="1"/>
    <col min="1285" max="1285" width="5.5" style="4" customWidth="1"/>
    <col min="1286" max="1286" width="3.5" style="4" customWidth="1"/>
    <col min="1287" max="1289" width="2.125" style="4" customWidth="1"/>
    <col min="1290" max="1310" width="9" style="4" customWidth="1"/>
    <col min="1311" max="1470" width="2.125" style="4" customWidth="1"/>
    <col min="1471" max="1496" width="9" style="4" customWidth="1"/>
    <col min="1497" max="1532" width="2.125" style="4" customWidth="1"/>
    <col min="1533" max="1533" width="5.5" style="4" customWidth="1"/>
    <col min="1534" max="1534" width="3.5" style="4" customWidth="1"/>
    <col min="1535" max="1536" width="15.5" style="4" customWidth="1"/>
    <col min="1537" max="1538" width="18.5" style="4" customWidth="1"/>
    <col min="1539" max="1539" width="7.5" style="4" customWidth="1"/>
    <col min="1540" max="1540" width="18.5" style="4" customWidth="1"/>
    <col min="1541" max="1541" width="5.5" style="4" customWidth="1"/>
    <col min="1542" max="1542" width="3.5" style="4" customWidth="1"/>
    <col min="1543" max="1545" width="2.125" style="4" customWidth="1"/>
    <col min="1546" max="1566" width="9" style="4" customWidth="1"/>
    <col min="1567" max="1726" width="2.125" style="4" customWidth="1"/>
    <col min="1727" max="1752" width="9" style="4" customWidth="1"/>
    <col min="1753" max="1788" width="2.125" style="4" customWidth="1"/>
    <col min="1789" max="1789" width="5.5" style="4" customWidth="1"/>
    <col min="1790" max="1790" width="3.5" style="4" customWidth="1"/>
    <col min="1791" max="1792" width="15.5" style="4" customWidth="1"/>
    <col min="1793" max="1794" width="18.5" style="4" customWidth="1"/>
    <col min="1795" max="1795" width="7.5" style="4" customWidth="1"/>
    <col min="1796" max="1796" width="18.5" style="4" customWidth="1"/>
    <col min="1797" max="1797" width="5.5" style="4" customWidth="1"/>
    <col min="1798" max="1798" width="3.5" style="4" customWidth="1"/>
    <col min="1799" max="1801" width="2.125" style="4" customWidth="1"/>
    <col min="1802" max="1822" width="9" style="4" customWidth="1"/>
    <col min="1823" max="1982" width="2.125" style="4" customWidth="1"/>
    <col min="1983" max="2008" width="9" style="4" customWidth="1"/>
    <col min="2009" max="2044" width="2.125" style="4" customWidth="1"/>
    <col min="2045" max="2045" width="5.5" style="4" customWidth="1"/>
    <col min="2046" max="2046" width="3.5" style="4" customWidth="1"/>
    <col min="2047" max="2048" width="15.5" style="4" customWidth="1"/>
    <col min="2049" max="2050" width="18.5" style="4" customWidth="1"/>
    <col min="2051" max="2051" width="7.5" style="4" customWidth="1"/>
    <col min="2052" max="2052" width="18.5" style="4" customWidth="1"/>
    <col min="2053" max="2053" width="5.5" style="4" customWidth="1"/>
    <col min="2054" max="2054" width="3.5" style="4" customWidth="1"/>
    <col min="2055" max="2057" width="2.125" style="4" customWidth="1"/>
    <col min="2058" max="2078" width="9" style="4" customWidth="1"/>
    <col min="2079" max="2238" width="2.125" style="4" customWidth="1"/>
    <col min="2239" max="2264" width="9" style="4" customWidth="1"/>
    <col min="2265" max="2300" width="2.125" style="4" customWidth="1"/>
    <col min="2301" max="2301" width="5.5" style="4" customWidth="1"/>
    <col min="2302" max="2302" width="3.5" style="4" customWidth="1"/>
    <col min="2303" max="2304" width="15.5" style="4" customWidth="1"/>
    <col min="2305" max="2306" width="18.5" style="4" customWidth="1"/>
    <col min="2307" max="2307" width="7.5" style="4" customWidth="1"/>
    <col min="2308" max="2308" width="18.5" style="4" customWidth="1"/>
    <col min="2309" max="2309" width="5.5" style="4" customWidth="1"/>
    <col min="2310" max="2310" width="3.5" style="4" customWidth="1"/>
    <col min="2311" max="2313" width="2.125" style="4" customWidth="1"/>
    <col min="2314" max="2334" width="9" style="4" customWidth="1"/>
    <col min="2335" max="2494" width="2.125" style="4" customWidth="1"/>
    <col min="2495" max="2520" width="9" style="4" customWidth="1"/>
    <col min="2521" max="2556" width="2.125" style="4" customWidth="1"/>
    <col min="2557" max="2557" width="5.5" style="4" customWidth="1"/>
    <col min="2558" max="2558" width="3.5" style="4" customWidth="1"/>
    <col min="2559" max="2560" width="15.5" style="4" customWidth="1"/>
    <col min="2561" max="2562" width="18.5" style="4" customWidth="1"/>
    <col min="2563" max="2563" width="7.5" style="4" customWidth="1"/>
    <col min="2564" max="2564" width="18.5" style="4" customWidth="1"/>
    <col min="2565" max="2565" width="5.5" style="4" customWidth="1"/>
    <col min="2566" max="2566" width="3.5" style="4" customWidth="1"/>
    <col min="2567" max="2569" width="2.125" style="4" customWidth="1"/>
    <col min="2570" max="2590" width="9" style="4" customWidth="1"/>
    <col min="2591" max="2750" width="2.125" style="4" customWidth="1"/>
    <col min="2751" max="2776" width="9" style="4" customWidth="1"/>
    <col min="2777" max="2812" width="2.125" style="4" customWidth="1"/>
    <col min="2813" max="2813" width="5.5" style="4" customWidth="1"/>
    <col min="2814" max="2814" width="3.5" style="4" customWidth="1"/>
    <col min="2815" max="2816" width="15.5" style="4" customWidth="1"/>
    <col min="2817" max="2818" width="18.5" style="4" customWidth="1"/>
    <col min="2819" max="2819" width="7.5" style="4" customWidth="1"/>
    <col min="2820" max="2820" width="18.5" style="4" customWidth="1"/>
    <col min="2821" max="2821" width="5.5" style="4" customWidth="1"/>
    <col min="2822" max="2822" width="3.5" style="4" customWidth="1"/>
    <col min="2823" max="2825" width="2.125" style="4" customWidth="1"/>
    <col min="2826" max="2846" width="9" style="4" customWidth="1"/>
    <col min="2847" max="3006" width="2.125" style="4" customWidth="1"/>
    <col min="3007" max="3032" width="9" style="4" customWidth="1"/>
    <col min="3033" max="3068" width="2.125" style="4" customWidth="1"/>
    <col min="3069" max="3069" width="5.5" style="4" customWidth="1"/>
    <col min="3070" max="3070" width="3.5" style="4" customWidth="1"/>
    <col min="3071" max="3072" width="15.5" style="4" customWidth="1"/>
    <col min="3073" max="3074" width="18.5" style="4" customWidth="1"/>
    <col min="3075" max="3075" width="7.5" style="4" customWidth="1"/>
    <col min="3076" max="3076" width="18.5" style="4" customWidth="1"/>
    <col min="3077" max="3077" width="5.5" style="4" customWidth="1"/>
    <col min="3078" max="3078" width="3.5" style="4" customWidth="1"/>
    <col min="3079" max="3081" width="2.125" style="4" customWidth="1"/>
    <col min="3082" max="3102" width="9" style="4" customWidth="1"/>
    <col min="3103" max="3262" width="2.125" style="4" customWidth="1"/>
    <col min="3263" max="3288" width="9" style="4" customWidth="1"/>
    <col min="3289" max="3324" width="2.125" style="4" customWidth="1"/>
    <col min="3325" max="3325" width="5.5" style="4" customWidth="1"/>
    <col min="3326" max="3326" width="3.5" style="4" customWidth="1"/>
    <col min="3327" max="3328" width="15.5" style="4" customWidth="1"/>
    <col min="3329" max="3330" width="18.5" style="4" customWidth="1"/>
    <col min="3331" max="3331" width="7.5" style="4" customWidth="1"/>
    <col min="3332" max="3332" width="18.5" style="4" customWidth="1"/>
    <col min="3333" max="3333" width="5.5" style="4" customWidth="1"/>
    <col min="3334" max="3334" width="3.5" style="4" customWidth="1"/>
    <col min="3335" max="3337" width="2.125" style="4" customWidth="1"/>
    <col min="3338" max="3358" width="9" style="4" customWidth="1"/>
    <col min="3359" max="3518" width="2.125" style="4" customWidth="1"/>
    <col min="3519" max="3544" width="9" style="4" customWidth="1"/>
    <col min="3545" max="3580" width="2.125" style="4" customWidth="1"/>
    <col min="3581" max="3581" width="5.5" style="4" customWidth="1"/>
    <col min="3582" max="3582" width="3.5" style="4" customWidth="1"/>
    <col min="3583" max="3584" width="15.5" style="4" customWidth="1"/>
    <col min="3585" max="3586" width="18.5" style="4" customWidth="1"/>
    <col min="3587" max="3587" width="7.5" style="4" customWidth="1"/>
    <col min="3588" max="3588" width="18.5" style="4" customWidth="1"/>
    <col min="3589" max="3589" width="5.5" style="4" customWidth="1"/>
    <col min="3590" max="3590" width="3.5" style="4" customWidth="1"/>
    <col min="3591" max="3593" width="2.125" style="4" customWidth="1"/>
    <col min="3594" max="3614" width="9" style="4" customWidth="1"/>
    <col min="3615" max="3774" width="2.125" style="4" customWidth="1"/>
    <col min="3775" max="3800" width="9" style="4" customWidth="1"/>
    <col min="3801" max="3836" width="2.125" style="4" customWidth="1"/>
    <col min="3837" max="3837" width="5.5" style="4" customWidth="1"/>
    <col min="3838" max="3838" width="3.5" style="4" customWidth="1"/>
    <col min="3839" max="3840" width="15.5" style="4" customWidth="1"/>
    <col min="3841" max="3842" width="18.5" style="4" customWidth="1"/>
    <col min="3843" max="3843" width="7.5" style="4" customWidth="1"/>
    <col min="3844" max="3844" width="18.5" style="4" customWidth="1"/>
    <col min="3845" max="3845" width="5.5" style="4" customWidth="1"/>
    <col min="3846" max="3846" width="3.5" style="4" customWidth="1"/>
    <col min="3847" max="3849" width="2.125" style="4" customWidth="1"/>
    <col min="3850" max="3870" width="9" style="4" customWidth="1"/>
    <col min="3871" max="4030" width="2.125" style="4" customWidth="1"/>
    <col min="4031" max="4056" width="9" style="4" customWidth="1"/>
    <col min="4057" max="4092" width="2.125" style="4" customWidth="1"/>
    <col min="4093" max="4093" width="5.5" style="4" customWidth="1"/>
    <col min="4094" max="4094" width="3.5" style="4" customWidth="1"/>
    <col min="4095" max="4096" width="15.5" style="4" customWidth="1"/>
    <col min="4097" max="4098" width="18.5" style="4" customWidth="1"/>
    <col min="4099" max="4099" width="7.5" style="4" customWidth="1"/>
    <col min="4100" max="4100" width="18.5" style="4" customWidth="1"/>
    <col min="4101" max="4101" width="5.5" style="4" customWidth="1"/>
    <col min="4102" max="4102" width="3.5" style="4" customWidth="1"/>
    <col min="4103" max="4105" width="2.125" style="4" customWidth="1"/>
    <col min="4106" max="4126" width="9" style="4" customWidth="1"/>
    <col min="4127" max="4286" width="2.125" style="4" customWidth="1"/>
    <col min="4287" max="4312" width="9" style="4" customWidth="1"/>
    <col min="4313" max="4348" width="2.125" style="4" customWidth="1"/>
    <col min="4349" max="4349" width="5.5" style="4" customWidth="1"/>
    <col min="4350" max="4350" width="3.5" style="4" customWidth="1"/>
    <col min="4351" max="4352" width="15.5" style="4" customWidth="1"/>
    <col min="4353" max="4354" width="18.5" style="4" customWidth="1"/>
    <col min="4355" max="4355" width="7.5" style="4" customWidth="1"/>
    <col min="4356" max="4356" width="18.5" style="4" customWidth="1"/>
    <col min="4357" max="4357" width="5.5" style="4" customWidth="1"/>
    <col min="4358" max="4358" width="3.5" style="4" customWidth="1"/>
    <col min="4359" max="4361" width="2.125" style="4" customWidth="1"/>
    <col min="4362" max="4382" width="9" style="4" customWidth="1"/>
    <col min="4383" max="4542" width="2.125" style="4" customWidth="1"/>
    <col min="4543" max="4568" width="9" style="4" customWidth="1"/>
    <col min="4569" max="4604" width="2.125" style="4" customWidth="1"/>
    <col min="4605" max="4605" width="5.5" style="4" customWidth="1"/>
    <col min="4606" max="4606" width="3.5" style="4" customWidth="1"/>
    <col min="4607" max="4608" width="15.5" style="4" customWidth="1"/>
    <col min="4609" max="4610" width="18.5" style="4" customWidth="1"/>
    <col min="4611" max="4611" width="7.5" style="4" customWidth="1"/>
    <col min="4612" max="4612" width="18.5" style="4" customWidth="1"/>
    <col min="4613" max="4613" width="5.5" style="4" customWidth="1"/>
    <col min="4614" max="4614" width="3.5" style="4" customWidth="1"/>
    <col min="4615" max="4617" width="2.125" style="4" customWidth="1"/>
    <col min="4618" max="4638" width="9" style="4" customWidth="1"/>
    <col min="4639" max="4798" width="2.125" style="4" customWidth="1"/>
    <col min="4799" max="4824" width="9" style="4" customWidth="1"/>
    <col min="4825" max="4860" width="2.125" style="4" customWidth="1"/>
    <col min="4861" max="4861" width="5.5" style="4" customWidth="1"/>
    <col min="4862" max="4862" width="3.5" style="4" customWidth="1"/>
    <col min="4863" max="4864" width="15.5" style="4" customWidth="1"/>
    <col min="4865" max="4866" width="18.5" style="4" customWidth="1"/>
    <col min="4867" max="4867" width="7.5" style="4" customWidth="1"/>
    <col min="4868" max="4868" width="18.5" style="4" customWidth="1"/>
    <col min="4869" max="4869" width="5.5" style="4" customWidth="1"/>
    <col min="4870" max="4870" width="3.5" style="4" customWidth="1"/>
    <col min="4871" max="4873" width="2.125" style="4" customWidth="1"/>
    <col min="4874" max="4894" width="9" style="4" customWidth="1"/>
    <col min="4895" max="5054" width="2.125" style="4" customWidth="1"/>
    <col min="5055" max="5080" width="9" style="4" customWidth="1"/>
    <col min="5081" max="5116" width="2.125" style="4" customWidth="1"/>
    <col min="5117" max="5117" width="5.5" style="4" customWidth="1"/>
    <col min="5118" max="5118" width="3.5" style="4" customWidth="1"/>
    <col min="5119" max="5120" width="15.5" style="4" customWidth="1"/>
    <col min="5121" max="5122" width="18.5" style="4" customWidth="1"/>
    <col min="5123" max="5123" width="7.5" style="4" customWidth="1"/>
    <col min="5124" max="5124" width="18.5" style="4" customWidth="1"/>
    <col min="5125" max="5125" width="5.5" style="4" customWidth="1"/>
    <col min="5126" max="5126" width="3.5" style="4" customWidth="1"/>
    <col min="5127" max="5129" width="2.125" style="4" customWidth="1"/>
    <col min="5130" max="5150" width="9" style="4" customWidth="1"/>
    <col min="5151" max="5310" width="2.125" style="4" customWidth="1"/>
    <col min="5311" max="5336" width="9" style="4" customWidth="1"/>
    <col min="5337" max="5372" width="2.125" style="4" customWidth="1"/>
    <col min="5373" max="5373" width="5.5" style="4" customWidth="1"/>
    <col min="5374" max="5374" width="3.5" style="4" customWidth="1"/>
    <col min="5375" max="5376" width="15.5" style="4" customWidth="1"/>
    <col min="5377" max="5378" width="18.5" style="4" customWidth="1"/>
    <col min="5379" max="5379" width="7.5" style="4" customWidth="1"/>
    <col min="5380" max="5380" width="18.5" style="4" customWidth="1"/>
    <col min="5381" max="5381" width="5.5" style="4" customWidth="1"/>
    <col min="5382" max="5382" width="3.5" style="4" customWidth="1"/>
    <col min="5383" max="5385" width="2.125" style="4" customWidth="1"/>
    <col min="5386" max="5406" width="9" style="4" customWidth="1"/>
    <col min="5407" max="5566" width="2.125" style="4" customWidth="1"/>
    <col min="5567" max="5592" width="9" style="4" customWidth="1"/>
    <col min="5593" max="5628" width="2.125" style="4" customWidth="1"/>
    <col min="5629" max="5629" width="5.5" style="4" customWidth="1"/>
    <col min="5630" max="5630" width="3.5" style="4" customWidth="1"/>
    <col min="5631" max="5632" width="15.5" style="4" customWidth="1"/>
    <col min="5633" max="5634" width="18.5" style="4" customWidth="1"/>
    <col min="5635" max="5635" width="7.5" style="4" customWidth="1"/>
    <col min="5636" max="5636" width="18.5" style="4" customWidth="1"/>
    <col min="5637" max="5637" width="5.5" style="4" customWidth="1"/>
    <col min="5638" max="5638" width="3.5" style="4" customWidth="1"/>
    <col min="5639" max="5641" width="2.125" style="4" customWidth="1"/>
    <col min="5642" max="5662" width="9" style="4" customWidth="1"/>
    <col min="5663" max="5822" width="2.125" style="4" customWidth="1"/>
    <col min="5823" max="5848" width="9" style="4" customWidth="1"/>
    <col min="5849" max="5884" width="2.125" style="4" customWidth="1"/>
    <col min="5885" max="5885" width="5.5" style="4" customWidth="1"/>
    <col min="5886" max="5886" width="3.5" style="4" customWidth="1"/>
    <col min="5887" max="5888" width="15.5" style="4" customWidth="1"/>
    <col min="5889" max="5890" width="18.5" style="4" customWidth="1"/>
    <col min="5891" max="5891" width="7.5" style="4" customWidth="1"/>
    <col min="5892" max="5892" width="18.5" style="4" customWidth="1"/>
    <col min="5893" max="5893" width="5.5" style="4" customWidth="1"/>
    <col min="5894" max="5894" width="3.5" style="4" customWidth="1"/>
    <col min="5895" max="5897" width="2.125" style="4" customWidth="1"/>
    <col min="5898" max="5918" width="9" style="4" customWidth="1"/>
    <col min="5919" max="6078" width="2.125" style="4" customWidth="1"/>
    <col min="6079" max="6104" width="9" style="4" customWidth="1"/>
    <col min="6105" max="6140" width="2.125" style="4" customWidth="1"/>
    <col min="6141" max="6141" width="5.5" style="4" customWidth="1"/>
    <col min="6142" max="6142" width="3.5" style="4" customWidth="1"/>
    <col min="6143" max="6144" width="15.5" style="4" customWidth="1"/>
    <col min="6145" max="6146" width="18.5" style="4" customWidth="1"/>
    <col min="6147" max="6147" width="7.5" style="4" customWidth="1"/>
    <col min="6148" max="6148" width="18.5" style="4" customWidth="1"/>
    <col min="6149" max="6149" width="5.5" style="4" customWidth="1"/>
    <col min="6150" max="6150" width="3.5" style="4" customWidth="1"/>
    <col min="6151" max="6153" width="2.125" style="4" customWidth="1"/>
    <col min="6154" max="6174" width="9" style="4" customWidth="1"/>
    <col min="6175" max="6334" width="2.125" style="4" customWidth="1"/>
    <col min="6335" max="6360" width="9" style="4" customWidth="1"/>
    <col min="6361" max="6396" width="2.125" style="4" customWidth="1"/>
    <col min="6397" max="6397" width="5.5" style="4" customWidth="1"/>
    <col min="6398" max="6398" width="3.5" style="4" customWidth="1"/>
    <col min="6399" max="6400" width="15.5" style="4" customWidth="1"/>
    <col min="6401" max="6402" width="18.5" style="4" customWidth="1"/>
    <col min="6403" max="6403" width="7.5" style="4" customWidth="1"/>
    <col min="6404" max="6404" width="18.5" style="4" customWidth="1"/>
    <col min="6405" max="6405" width="5.5" style="4" customWidth="1"/>
    <col min="6406" max="6406" width="3.5" style="4" customWidth="1"/>
    <col min="6407" max="6409" width="2.125" style="4" customWidth="1"/>
    <col min="6410" max="6430" width="9" style="4" customWidth="1"/>
    <col min="6431" max="6590" width="2.125" style="4" customWidth="1"/>
    <col min="6591" max="6616" width="9" style="4" customWidth="1"/>
    <col min="6617" max="6652" width="2.125" style="4" customWidth="1"/>
    <col min="6653" max="6653" width="5.5" style="4" customWidth="1"/>
    <col min="6654" max="6654" width="3.5" style="4" customWidth="1"/>
    <col min="6655" max="6656" width="15.5" style="4" customWidth="1"/>
    <col min="6657" max="6658" width="18.5" style="4" customWidth="1"/>
    <col min="6659" max="6659" width="7.5" style="4" customWidth="1"/>
    <col min="6660" max="6660" width="18.5" style="4" customWidth="1"/>
    <col min="6661" max="6661" width="5.5" style="4" customWidth="1"/>
    <col min="6662" max="6662" width="3.5" style="4" customWidth="1"/>
    <col min="6663" max="6665" width="2.125" style="4" customWidth="1"/>
    <col min="6666" max="6686" width="9" style="4" customWidth="1"/>
    <col min="6687" max="6846" width="2.125" style="4" customWidth="1"/>
    <col min="6847" max="6872" width="9" style="4" customWidth="1"/>
    <col min="6873" max="6908" width="2.125" style="4" customWidth="1"/>
    <col min="6909" max="6909" width="5.5" style="4" customWidth="1"/>
    <col min="6910" max="6910" width="3.5" style="4" customWidth="1"/>
    <col min="6911" max="6912" width="15.5" style="4" customWidth="1"/>
    <col min="6913" max="6914" width="18.5" style="4" customWidth="1"/>
    <col min="6915" max="6915" width="7.5" style="4" customWidth="1"/>
    <col min="6916" max="6916" width="18.5" style="4" customWidth="1"/>
    <col min="6917" max="6917" width="5.5" style="4" customWidth="1"/>
    <col min="6918" max="6918" width="3.5" style="4" customWidth="1"/>
    <col min="6919" max="6921" width="2.125" style="4" customWidth="1"/>
    <col min="6922" max="6942" width="9" style="4" customWidth="1"/>
    <col min="6943" max="7102" width="2.125" style="4" customWidth="1"/>
    <col min="7103" max="7128" width="9" style="4" customWidth="1"/>
    <col min="7129" max="7164" width="2.125" style="4" customWidth="1"/>
    <col min="7165" max="7165" width="5.5" style="4" customWidth="1"/>
    <col min="7166" max="7166" width="3.5" style="4" customWidth="1"/>
    <col min="7167" max="7168" width="15.5" style="4" customWidth="1"/>
    <col min="7169" max="7170" width="18.5" style="4" customWidth="1"/>
    <col min="7171" max="7171" width="7.5" style="4" customWidth="1"/>
    <col min="7172" max="7172" width="18.5" style="4" customWidth="1"/>
    <col min="7173" max="7173" width="5.5" style="4" customWidth="1"/>
    <col min="7174" max="7174" width="3.5" style="4" customWidth="1"/>
    <col min="7175" max="7177" width="2.125" style="4" customWidth="1"/>
    <col min="7178" max="7198" width="9" style="4" customWidth="1"/>
    <col min="7199" max="7358" width="2.125" style="4" customWidth="1"/>
    <col min="7359" max="7384" width="9" style="4" customWidth="1"/>
    <col min="7385" max="7420" width="2.125" style="4" customWidth="1"/>
    <col min="7421" max="7421" width="5.5" style="4" customWidth="1"/>
    <col min="7422" max="7422" width="3.5" style="4" customWidth="1"/>
    <col min="7423" max="7424" width="15.5" style="4" customWidth="1"/>
    <col min="7425" max="7426" width="18.5" style="4" customWidth="1"/>
    <col min="7427" max="7427" width="7.5" style="4" customWidth="1"/>
    <col min="7428" max="7428" width="18.5" style="4" customWidth="1"/>
    <col min="7429" max="7429" width="5.5" style="4" customWidth="1"/>
    <col min="7430" max="7430" width="3.5" style="4" customWidth="1"/>
    <col min="7431" max="7433" width="2.125" style="4" customWidth="1"/>
    <col min="7434" max="7454" width="9" style="4" customWidth="1"/>
    <col min="7455" max="7614" width="2.125" style="4" customWidth="1"/>
    <col min="7615" max="7640" width="9" style="4" customWidth="1"/>
    <col min="7641" max="7676" width="2.125" style="4" customWidth="1"/>
    <col min="7677" max="7677" width="5.5" style="4" customWidth="1"/>
    <col min="7678" max="7678" width="3.5" style="4" customWidth="1"/>
    <col min="7679" max="7680" width="15.5" style="4" customWidth="1"/>
    <col min="7681" max="7682" width="18.5" style="4" customWidth="1"/>
    <col min="7683" max="7683" width="7.5" style="4" customWidth="1"/>
    <col min="7684" max="7684" width="18.5" style="4" customWidth="1"/>
    <col min="7685" max="7685" width="5.5" style="4" customWidth="1"/>
    <col min="7686" max="7686" width="3.5" style="4" customWidth="1"/>
    <col min="7687" max="7689" width="2.125" style="4" customWidth="1"/>
    <col min="7690" max="7710" width="9" style="4" customWidth="1"/>
    <col min="7711" max="7870" width="2.125" style="4" customWidth="1"/>
    <col min="7871" max="7896" width="9" style="4" customWidth="1"/>
    <col min="7897" max="7932" width="2.125" style="4" customWidth="1"/>
    <col min="7933" max="7933" width="5.5" style="4" customWidth="1"/>
    <col min="7934" max="7934" width="3.5" style="4" customWidth="1"/>
    <col min="7935" max="7936" width="15.5" style="4" customWidth="1"/>
    <col min="7937" max="7938" width="18.5" style="4" customWidth="1"/>
    <col min="7939" max="7939" width="7.5" style="4" customWidth="1"/>
    <col min="7940" max="7940" width="18.5" style="4" customWidth="1"/>
    <col min="7941" max="7941" width="5.5" style="4" customWidth="1"/>
    <col min="7942" max="7942" width="3.5" style="4" customWidth="1"/>
    <col min="7943" max="7945" width="2.125" style="4" customWidth="1"/>
    <col min="7946" max="7966" width="9" style="4" customWidth="1"/>
    <col min="7967" max="8126" width="2.125" style="4" customWidth="1"/>
    <col min="8127" max="8152" width="9" style="4" customWidth="1"/>
    <col min="8153" max="8188" width="2.125" style="4" customWidth="1"/>
    <col min="8189" max="8189" width="5.5" style="4" customWidth="1"/>
    <col min="8190" max="8190" width="3.5" style="4" customWidth="1"/>
    <col min="8191" max="8192" width="15.5" style="4" customWidth="1"/>
    <col min="8193" max="8194" width="18.5" style="4" customWidth="1"/>
    <col min="8195" max="8195" width="7.5" style="4" customWidth="1"/>
    <col min="8196" max="8196" width="18.5" style="4" customWidth="1"/>
    <col min="8197" max="8197" width="5.5" style="4" customWidth="1"/>
    <col min="8198" max="8198" width="3.5" style="4" customWidth="1"/>
    <col min="8199" max="8201" width="2.125" style="4" customWidth="1"/>
    <col min="8202" max="8222" width="9" style="4" customWidth="1"/>
    <col min="8223" max="8382" width="2.125" style="4" customWidth="1"/>
    <col min="8383" max="8408" width="9" style="4" customWidth="1"/>
    <col min="8409" max="8444" width="2.125" style="4" customWidth="1"/>
    <col min="8445" max="8445" width="5.5" style="4" customWidth="1"/>
    <col min="8446" max="8446" width="3.5" style="4" customWidth="1"/>
    <col min="8447" max="8448" width="15.5" style="4" customWidth="1"/>
    <col min="8449" max="8450" width="18.5" style="4" customWidth="1"/>
    <col min="8451" max="8451" width="7.5" style="4" customWidth="1"/>
    <col min="8452" max="8452" width="18.5" style="4" customWidth="1"/>
    <col min="8453" max="8453" width="5.5" style="4" customWidth="1"/>
    <col min="8454" max="8454" width="3.5" style="4" customWidth="1"/>
    <col min="8455" max="8457" width="2.125" style="4" customWidth="1"/>
    <col min="8458" max="8478" width="9" style="4" customWidth="1"/>
    <col min="8479" max="8638" width="2.125" style="4" customWidth="1"/>
    <col min="8639" max="8664" width="9" style="4" customWidth="1"/>
    <col min="8665" max="8700" width="2.125" style="4" customWidth="1"/>
    <col min="8701" max="8701" width="5.5" style="4" customWidth="1"/>
    <col min="8702" max="8702" width="3.5" style="4" customWidth="1"/>
    <col min="8703" max="8704" width="15.5" style="4" customWidth="1"/>
    <col min="8705" max="8706" width="18.5" style="4" customWidth="1"/>
    <col min="8707" max="8707" width="7.5" style="4" customWidth="1"/>
    <col min="8708" max="8708" width="18.5" style="4" customWidth="1"/>
    <col min="8709" max="8709" width="5.5" style="4" customWidth="1"/>
    <col min="8710" max="8710" width="3.5" style="4" customWidth="1"/>
    <col min="8711" max="8713" width="2.125" style="4" customWidth="1"/>
    <col min="8714" max="8734" width="9" style="4" customWidth="1"/>
    <col min="8735" max="8894" width="2.125" style="4" customWidth="1"/>
    <col min="8895" max="8920" width="9" style="4" customWidth="1"/>
    <col min="8921" max="8956" width="2.125" style="4" customWidth="1"/>
    <col min="8957" max="8957" width="5.5" style="4" customWidth="1"/>
    <col min="8958" max="8958" width="3.5" style="4" customWidth="1"/>
    <col min="8959" max="8960" width="15.5" style="4" customWidth="1"/>
    <col min="8961" max="8962" width="18.5" style="4" customWidth="1"/>
    <col min="8963" max="8963" width="7.5" style="4" customWidth="1"/>
    <col min="8964" max="8964" width="18.5" style="4" customWidth="1"/>
    <col min="8965" max="8965" width="5.5" style="4" customWidth="1"/>
    <col min="8966" max="8966" width="3.5" style="4" customWidth="1"/>
    <col min="8967" max="8969" width="2.125" style="4" customWidth="1"/>
    <col min="8970" max="8990" width="9" style="4" customWidth="1"/>
    <col min="8991" max="9150" width="2.125" style="4" customWidth="1"/>
    <col min="9151" max="9176" width="9" style="4" customWidth="1"/>
    <col min="9177" max="9212" width="2.125" style="4" customWidth="1"/>
    <col min="9213" max="9213" width="5.5" style="4" customWidth="1"/>
    <col min="9214" max="9214" width="3.5" style="4" customWidth="1"/>
    <col min="9215" max="9216" width="15.5" style="4" customWidth="1"/>
    <col min="9217" max="9218" width="18.5" style="4" customWidth="1"/>
    <col min="9219" max="9219" width="7.5" style="4" customWidth="1"/>
    <col min="9220" max="9220" width="18.5" style="4" customWidth="1"/>
    <col min="9221" max="9221" width="5.5" style="4" customWidth="1"/>
    <col min="9222" max="9222" width="3.5" style="4" customWidth="1"/>
    <col min="9223" max="9225" width="2.125" style="4" customWidth="1"/>
    <col min="9226" max="9246" width="9" style="4" customWidth="1"/>
    <col min="9247" max="9406" width="2.125" style="4" customWidth="1"/>
    <col min="9407" max="9432" width="9" style="4" customWidth="1"/>
    <col min="9433" max="9468" width="2.125" style="4" customWidth="1"/>
    <col min="9469" max="9469" width="5.5" style="4" customWidth="1"/>
    <col min="9470" max="9470" width="3.5" style="4" customWidth="1"/>
    <col min="9471" max="9472" width="15.5" style="4" customWidth="1"/>
    <col min="9473" max="9474" width="18.5" style="4" customWidth="1"/>
    <col min="9475" max="9475" width="7.5" style="4" customWidth="1"/>
    <col min="9476" max="9476" width="18.5" style="4" customWidth="1"/>
    <col min="9477" max="9477" width="5.5" style="4" customWidth="1"/>
    <col min="9478" max="9478" width="3.5" style="4" customWidth="1"/>
    <col min="9479" max="9481" width="2.125" style="4" customWidth="1"/>
    <col min="9482" max="9502" width="9" style="4" customWidth="1"/>
    <col min="9503" max="9662" width="2.125" style="4" customWidth="1"/>
    <col min="9663" max="9688" width="9" style="4" customWidth="1"/>
    <col min="9689" max="9724" width="2.125" style="4" customWidth="1"/>
    <col min="9725" max="9725" width="5.5" style="4" customWidth="1"/>
    <col min="9726" max="9726" width="3.5" style="4" customWidth="1"/>
    <col min="9727" max="9728" width="15.5" style="4" customWidth="1"/>
    <col min="9729" max="9730" width="18.5" style="4" customWidth="1"/>
    <col min="9731" max="9731" width="7.5" style="4" customWidth="1"/>
    <col min="9732" max="9732" width="18.5" style="4" customWidth="1"/>
    <col min="9733" max="9733" width="5.5" style="4" customWidth="1"/>
    <col min="9734" max="9734" width="3.5" style="4" customWidth="1"/>
    <col min="9735" max="9737" width="2.125" style="4" customWidth="1"/>
    <col min="9738" max="9758" width="9" style="4" customWidth="1"/>
    <col min="9759" max="9918" width="2.125" style="4" customWidth="1"/>
    <col min="9919" max="9944" width="9" style="4" customWidth="1"/>
    <col min="9945" max="9980" width="2.125" style="4" customWidth="1"/>
    <col min="9981" max="9981" width="5.5" style="4" customWidth="1"/>
    <col min="9982" max="9982" width="3.5" style="4" customWidth="1"/>
    <col min="9983" max="9984" width="15.5" style="4" customWidth="1"/>
    <col min="9985" max="9986" width="18.5" style="4" customWidth="1"/>
    <col min="9987" max="9987" width="7.5" style="4" customWidth="1"/>
    <col min="9988" max="9988" width="18.5" style="4" customWidth="1"/>
    <col min="9989" max="9989" width="5.5" style="4" customWidth="1"/>
    <col min="9990" max="9990" width="3.5" style="4" customWidth="1"/>
    <col min="9991" max="9993" width="2.125" style="4" customWidth="1"/>
    <col min="9994" max="10014" width="9" style="4" customWidth="1"/>
    <col min="10015" max="10174" width="2.125" style="4" customWidth="1"/>
    <col min="10175" max="10200" width="9" style="4" customWidth="1"/>
    <col min="10201" max="10236" width="2.125" style="4" customWidth="1"/>
    <col min="10237" max="10237" width="5.5" style="4" customWidth="1"/>
    <col min="10238" max="10238" width="3.5" style="4" customWidth="1"/>
    <col min="10239" max="10240" width="15.5" style="4" customWidth="1"/>
    <col min="10241" max="10242" width="18.5" style="4" customWidth="1"/>
    <col min="10243" max="10243" width="7.5" style="4" customWidth="1"/>
    <col min="10244" max="10244" width="18.5" style="4" customWidth="1"/>
    <col min="10245" max="10245" width="5.5" style="4" customWidth="1"/>
    <col min="10246" max="10246" width="3.5" style="4" customWidth="1"/>
    <col min="10247" max="10249" width="2.125" style="4" customWidth="1"/>
    <col min="10250" max="10270" width="9" style="4" customWidth="1"/>
    <col min="10271" max="10430" width="2.125" style="4" customWidth="1"/>
    <col min="10431" max="10456" width="9" style="4" customWidth="1"/>
    <col min="10457" max="10492" width="2.125" style="4" customWidth="1"/>
    <col min="10493" max="10493" width="5.5" style="4" customWidth="1"/>
    <col min="10494" max="10494" width="3.5" style="4" customWidth="1"/>
    <col min="10495" max="10496" width="15.5" style="4" customWidth="1"/>
    <col min="10497" max="10498" width="18.5" style="4" customWidth="1"/>
    <col min="10499" max="10499" width="7.5" style="4" customWidth="1"/>
    <col min="10500" max="10500" width="18.5" style="4" customWidth="1"/>
    <col min="10501" max="10501" width="5.5" style="4" customWidth="1"/>
    <col min="10502" max="10502" width="3.5" style="4" customWidth="1"/>
    <col min="10503" max="10505" width="2.125" style="4" customWidth="1"/>
    <col min="10506" max="10526" width="9" style="4" customWidth="1"/>
    <col min="10527" max="10686" width="2.125" style="4" customWidth="1"/>
    <col min="10687" max="10712" width="9" style="4" customWidth="1"/>
    <col min="10713" max="10748" width="2.125" style="4" customWidth="1"/>
    <col min="10749" max="10749" width="5.5" style="4" customWidth="1"/>
    <col min="10750" max="10750" width="3.5" style="4" customWidth="1"/>
    <col min="10751" max="10752" width="15.5" style="4" customWidth="1"/>
    <col min="10753" max="10754" width="18.5" style="4" customWidth="1"/>
    <col min="10755" max="10755" width="7.5" style="4" customWidth="1"/>
    <col min="10756" max="10756" width="18.5" style="4" customWidth="1"/>
    <col min="10757" max="10757" width="5.5" style="4" customWidth="1"/>
    <col min="10758" max="10758" width="3.5" style="4" customWidth="1"/>
    <col min="10759" max="10761" width="2.125" style="4" customWidth="1"/>
    <col min="10762" max="10782" width="9" style="4" customWidth="1"/>
    <col min="10783" max="10942" width="2.125" style="4" customWidth="1"/>
    <col min="10943" max="10968" width="9" style="4" customWidth="1"/>
    <col min="10969" max="11004" width="2.125" style="4" customWidth="1"/>
    <col min="11005" max="11005" width="5.5" style="4" customWidth="1"/>
    <col min="11006" max="11006" width="3.5" style="4" customWidth="1"/>
    <col min="11007" max="11008" width="15.5" style="4" customWidth="1"/>
    <col min="11009" max="11010" width="18.5" style="4" customWidth="1"/>
    <col min="11011" max="11011" width="7.5" style="4" customWidth="1"/>
    <col min="11012" max="11012" width="18.5" style="4" customWidth="1"/>
    <col min="11013" max="11013" width="5.5" style="4" customWidth="1"/>
    <col min="11014" max="11014" width="3.5" style="4" customWidth="1"/>
    <col min="11015" max="11017" width="2.125" style="4" customWidth="1"/>
    <col min="11018" max="11038" width="9" style="4" customWidth="1"/>
    <col min="11039" max="11198" width="2.125" style="4" customWidth="1"/>
    <col min="11199" max="11224" width="9" style="4" customWidth="1"/>
    <col min="11225" max="11260" width="2.125" style="4" customWidth="1"/>
    <col min="11261" max="11261" width="5.5" style="4" customWidth="1"/>
    <col min="11262" max="11262" width="3.5" style="4" customWidth="1"/>
    <col min="11263" max="11264" width="15.5" style="4" customWidth="1"/>
    <col min="11265" max="11266" width="18.5" style="4" customWidth="1"/>
    <col min="11267" max="11267" width="7.5" style="4" customWidth="1"/>
    <col min="11268" max="11268" width="18.5" style="4" customWidth="1"/>
    <col min="11269" max="11269" width="5.5" style="4" customWidth="1"/>
    <col min="11270" max="11270" width="3.5" style="4" customWidth="1"/>
    <col min="11271" max="11273" width="2.125" style="4" customWidth="1"/>
    <col min="11274" max="11294" width="9" style="4" customWidth="1"/>
    <col min="11295" max="11454" width="2.125" style="4" customWidth="1"/>
    <col min="11455" max="11480" width="9" style="4" customWidth="1"/>
    <col min="11481" max="11516" width="2.125" style="4" customWidth="1"/>
    <col min="11517" max="11517" width="5.5" style="4" customWidth="1"/>
    <col min="11518" max="11518" width="3.5" style="4" customWidth="1"/>
    <col min="11519" max="11520" width="15.5" style="4" customWidth="1"/>
    <col min="11521" max="11522" width="18.5" style="4" customWidth="1"/>
    <col min="11523" max="11523" width="7.5" style="4" customWidth="1"/>
    <col min="11524" max="11524" width="18.5" style="4" customWidth="1"/>
    <col min="11525" max="11525" width="5.5" style="4" customWidth="1"/>
    <col min="11526" max="11526" width="3.5" style="4" customWidth="1"/>
    <col min="11527" max="11529" width="2.125" style="4" customWidth="1"/>
    <col min="11530" max="11550" width="9" style="4" customWidth="1"/>
    <col min="11551" max="11710" width="2.125" style="4" customWidth="1"/>
    <col min="11711" max="11736" width="9" style="4" customWidth="1"/>
    <col min="11737" max="11772" width="2.125" style="4" customWidth="1"/>
    <col min="11773" max="11773" width="5.5" style="4" customWidth="1"/>
    <col min="11774" max="11774" width="3.5" style="4" customWidth="1"/>
    <col min="11775" max="11776" width="15.5" style="4" customWidth="1"/>
    <col min="11777" max="11778" width="18.5" style="4" customWidth="1"/>
    <col min="11779" max="11779" width="7.5" style="4" customWidth="1"/>
    <col min="11780" max="11780" width="18.5" style="4" customWidth="1"/>
    <col min="11781" max="11781" width="5.5" style="4" customWidth="1"/>
    <col min="11782" max="11782" width="3.5" style="4" customWidth="1"/>
    <col min="11783" max="11785" width="2.125" style="4" customWidth="1"/>
    <col min="11786" max="11806" width="9" style="4" customWidth="1"/>
    <col min="11807" max="11966" width="2.125" style="4" customWidth="1"/>
    <col min="11967" max="11992" width="9" style="4" customWidth="1"/>
    <col min="11993" max="12028" width="2.125" style="4" customWidth="1"/>
    <col min="12029" max="12029" width="5.5" style="4" customWidth="1"/>
    <col min="12030" max="12030" width="3.5" style="4" customWidth="1"/>
    <col min="12031" max="12032" width="15.5" style="4" customWidth="1"/>
    <col min="12033" max="12034" width="18.5" style="4" customWidth="1"/>
    <col min="12035" max="12035" width="7.5" style="4" customWidth="1"/>
    <col min="12036" max="12036" width="18.5" style="4" customWidth="1"/>
    <col min="12037" max="12037" width="5.5" style="4" customWidth="1"/>
    <col min="12038" max="12038" width="3.5" style="4" customWidth="1"/>
    <col min="12039" max="12041" width="2.125" style="4" customWidth="1"/>
    <col min="12042" max="12062" width="9" style="4" customWidth="1"/>
    <col min="12063" max="12222" width="2.125" style="4" customWidth="1"/>
    <col min="12223" max="12248" width="9" style="4" customWidth="1"/>
    <col min="12249" max="12284" width="2.125" style="4" customWidth="1"/>
    <col min="12285" max="12285" width="5.5" style="4" customWidth="1"/>
    <col min="12286" max="12286" width="3.5" style="4" customWidth="1"/>
    <col min="12287" max="12288" width="15.5" style="4" customWidth="1"/>
    <col min="12289" max="12290" width="18.5" style="4" customWidth="1"/>
    <col min="12291" max="12291" width="7.5" style="4" customWidth="1"/>
    <col min="12292" max="12292" width="18.5" style="4" customWidth="1"/>
    <col min="12293" max="12293" width="5.5" style="4" customWidth="1"/>
    <col min="12294" max="12294" width="3.5" style="4" customWidth="1"/>
    <col min="12295" max="12297" width="2.125" style="4" customWidth="1"/>
    <col min="12298" max="12318" width="9" style="4" customWidth="1"/>
    <col min="12319" max="12478" width="2.125" style="4" customWidth="1"/>
    <col min="12479" max="12504" width="9" style="4" customWidth="1"/>
    <col min="12505" max="12540" width="2.125" style="4" customWidth="1"/>
    <col min="12541" max="12541" width="5.5" style="4" customWidth="1"/>
    <col min="12542" max="12542" width="3.5" style="4" customWidth="1"/>
    <col min="12543" max="12544" width="15.5" style="4" customWidth="1"/>
    <col min="12545" max="12546" width="18.5" style="4" customWidth="1"/>
    <col min="12547" max="12547" width="7.5" style="4" customWidth="1"/>
    <col min="12548" max="12548" width="18.5" style="4" customWidth="1"/>
    <col min="12549" max="12549" width="5.5" style="4" customWidth="1"/>
    <col min="12550" max="12550" width="3.5" style="4" customWidth="1"/>
    <col min="12551" max="12553" width="2.125" style="4" customWidth="1"/>
    <col min="12554" max="12574" width="9" style="4" customWidth="1"/>
    <col min="12575" max="12734" width="2.125" style="4" customWidth="1"/>
    <col min="12735" max="12760" width="9" style="4" customWidth="1"/>
    <col min="12761" max="12796" width="2.125" style="4" customWidth="1"/>
    <col min="12797" max="12797" width="5.5" style="4" customWidth="1"/>
    <col min="12798" max="12798" width="3.5" style="4" customWidth="1"/>
    <col min="12799" max="12800" width="15.5" style="4" customWidth="1"/>
    <col min="12801" max="12802" width="18.5" style="4" customWidth="1"/>
    <col min="12803" max="12803" width="7.5" style="4" customWidth="1"/>
    <col min="12804" max="12804" width="18.5" style="4" customWidth="1"/>
    <col min="12805" max="12805" width="5.5" style="4" customWidth="1"/>
    <col min="12806" max="12806" width="3.5" style="4" customWidth="1"/>
    <col min="12807" max="12809" width="2.125" style="4" customWidth="1"/>
    <col min="12810" max="12830" width="9" style="4" customWidth="1"/>
    <col min="12831" max="12990" width="2.125" style="4" customWidth="1"/>
    <col min="12991" max="13016" width="9" style="4" customWidth="1"/>
    <col min="13017" max="13052" width="2.125" style="4" customWidth="1"/>
    <col min="13053" max="13053" width="5.5" style="4" customWidth="1"/>
    <col min="13054" max="13054" width="3.5" style="4" customWidth="1"/>
    <col min="13055" max="13056" width="15.5" style="4" customWidth="1"/>
    <col min="13057" max="13058" width="18.5" style="4" customWidth="1"/>
    <col min="13059" max="13059" width="7.5" style="4" customWidth="1"/>
    <col min="13060" max="13060" width="18.5" style="4" customWidth="1"/>
    <col min="13061" max="13061" width="5.5" style="4" customWidth="1"/>
    <col min="13062" max="13062" width="3.5" style="4" customWidth="1"/>
    <col min="13063" max="13065" width="2.125" style="4" customWidth="1"/>
    <col min="13066" max="13086" width="9" style="4" customWidth="1"/>
    <col min="13087" max="13246" width="2.125" style="4" customWidth="1"/>
    <col min="13247" max="13272" width="9" style="4" customWidth="1"/>
    <col min="13273" max="13308" width="2.125" style="4" customWidth="1"/>
    <col min="13309" max="13309" width="5.5" style="4" customWidth="1"/>
    <col min="13310" max="13310" width="3.5" style="4" customWidth="1"/>
    <col min="13311" max="13312" width="15.5" style="4" customWidth="1"/>
    <col min="13313" max="13314" width="18.5" style="4" customWidth="1"/>
    <col min="13315" max="13315" width="7.5" style="4" customWidth="1"/>
    <col min="13316" max="13316" width="18.5" style="4" customWidth="1"/>
    <col min="13317" max="13317" width="5.5" style="4" customWidth="1"/>
    <col min="13318" max="13318" width="3.5" style="4" customWidth="1"/>
    <col min="13319" max="13321" width="2.125" style="4" customWidth="1"/>
    <col min="13322" max="13342" width="9" style="4" customWidth="1"/>
    <col min="13343" max="13502" width="2.125" style="4" customWidth="1"/>
    <col min="13503" max="13528" width="9" style="4" customWidth="1"/>
    <col min="13529" max="13564" width="2.125" style="4" customWidth="1"/>
    <col min="13565" max="13565" width="5.5" style="4" customWidth="1"/>
    <col min="13566" max="13566" width="3.5" style="4" customWidth="1"/>
    <col min="13567" max="13568" width="15.5" style="4" customWidth="1"/>
    <col min="13569" max="13570" width="18.5" style="4" customWidth="1"/>
    <col min="13571" max="13571" width="7.5" style="4" customWidth="1"/>
    <col min="13572" max="13572" width="18.5" style="4" customWidth="1"/>
    <col min="13573" max="13573" width="5.5" style="4" customWidth="1"/>
    <col min="13574" max="13574" width="3.5" style="4" customWidth="1"/>
    <col min="13575" max="13577" width="2.125" style="4" customWidth="1"/>
    <col min="13578" max="13598" width="9" style="4" customWidth="1"/>
    <col min="13599" max="13758" width="2.125" style="4" customWidth="1"/>
    <col min="13759" max="13784" width="9" style="4" customWidth="1"/>
    <col min="13785" max="13820" width="2.125" style="4" customWidth="1"/>
    <col min="13821" max="13821" width="5.5" style="4" customWidth="1"/>
    <col min="13822" max="13822" width="3.5" style="4" customWidth="1"/>
    <col min="13823" max="13824" width="15.5" style="4" customWidth="1"/>
    <col min="13825" max="13826" width="18.5" style="4" customWidth="1"/>
    <col min="13827" max="13827" width="7.5" style="4" customWidth="1"/>
    <col min="13828" max="13828" width="18.5" style="4" customWidth="1"/>
    <col min="13829" max="13829" width="5.5" style="4" customWidth="1"/>
    <col min="13830" max="13830" width="3.5" style="4" customWidth="1"/>
    <col min="13831" max="13833" width="2.125" style="4" customWidth="1"/>
    <col min="13834" max="13854" width="9" style="4" customWidth="1"/>
    <col min="13855" max="14014" width="2.125" style="4" customWidth="1"/>
    <col min="14015" max="14040" width="9" style="4" customWidth="1"/>
    <col min="14041" max="14076" width="2.125" style="4" customWidth="1"/>
    <col min="14077" max="14077" width="5.5" style="4" customWidth="1"/>
    <col min="14078" max="14078" width="3.5" style="4" customWidth="1"/>
    <col min="14079" max="14080" width="15.5" style="4" customWidth="1"/>
    <col min="14081" max="14082" width="18.5" style="4" customWidth="1"/>
    <col min="14083" max="14083" width="7.5" style="4" customWidth="1"/>
    <col min="14084" max="14084" width="18.5" style="4" customWidth="1"/>
    <col min="14085" max="14085" width="5.5" style="4" customWidth="1"/>
    <col min="14086" max="14086" width="3.5" style="4" customWidth="1"/>
    <col min="14087" max="14089" width="2.125" style="4" customWidth="1"/>
    <col min="14090" max="14110" width="9" style="4" customWidth="1"/>
    <col min="14111" max="14270" width="2.125" style="4" customWidth="1"/>
    <col min="14271" max="14296" width="9" style="4" customWidth="1"/>
    <col min="14297" max="14332" width="2.125" style="4" customWidth="1"/>
    <col min="14333" max="14333" width="5.5" style="4" customWidth="1"/>
    <col min="14334" max="14334" width="3.5" style="4" customWidth="1"/>
    <col min="14335" max="14336" width="15.5" style="4" customWidth="1"/>
    <col min="14337" max="14338" width="18.5" style="4" customWidth="1"/>
    <col min="14339" max="14339" width="7.5" style="4" customWidth="1"/>
    <col min="14340" max="14340" width="18.5" style="4" customWidth="1"/>
    <col min="14341" max="14341" width="5.5" style="4" customWidth="1"/>
    <col min="14342" max="14342" width="3.5" style="4" customWidth="1"/>
    <col min="14343" max="14345" width="2.125" style="4" customWidth="1"/>
    <col min="14346" max="14366" width="9" style="4" customWidth="1"/>
    <col min="14367" max="14526" width="2.125" style="4" customWidth="1"/>
    <col min="14527" max="14552" width="9" style="4" customWidth="1"/>
    <col min="14553" max="14588" width="2.125" style="4" customWidth="1"/>
    <col min="14589" max="14589" width="5.5" style="4" customWidth="1"/>
    <col min="14590" max="14590" width="3.5" style="4" customWidth="1"/>
    <col min="14591" max="14592" width="15.5" style="4" customWidth="1"/>
    <col min="14593" max="14594" width="18.5" style="4" customWidth="1"/>
    <col min="14595" max="14595" width="7.5" style="4" customWidth="1"/>
    <col min="14596" max="14596" width="18.5" style="4" customWidth="1"/>
    <col min="14597" max="14597" width="5.5" style="4" customWidth="1"/>
    <col min="14598" max="14598" width="3.5" style="4" customWidth="1"/>
    <col min="14599" max="14601" width="2.125" style="4" customWidth="1"/>
    <col min="14602" max="14622" width="9" style="4" customWidth="1"/>
    <col min="14623" max="14782" width="2.125" style="4" customWidth="1"/>
    <col min="14783" max="14808" width="9" style="4" customWidth="1"/>
    <col min="14809" max="14844" width="2.125" style="4" customWidth="1"/>
    <col min="14845" max="14845" width="5.5" style="4" customWidth="1"/>
    <col min="14846" max="14846" width="3.5" style="4" customWidth="1"/>
    <col min="14847" max="14848" width="15.5" style="4" customWidth="1"/>
    <col min="14849" max="14850" width="18.5" style="4" customWidth="1"/>
    <col min="14851" max="14851" width="7.5" style="4" customWidth="1"/>
    <col min="14852" max="14852" width="18.5" style="4" customWidth="1"/>
    <col min="14853" max="14853" width="5.5" style="4" customWidth="1"/>
    <col min="14854" max="14854" width="3.5" style="4" customWidth="1"/>
    <col min="14855" max="14857" width="2.125" style="4" customWidth="1"/>
    <col min="14858" max="14878" width="9" style="4" customWidth="1"/>
    <col min="14879" max="15038" width="2.125" style="4" customWidth="1"/>
    <col min="15039" max="15064" width="9" style="4" customWidth="1"/>
    <col min="15065" max="15100" width="2.125" style="4" customWidth="1"/>
    <col min="15101" max="15101" width="5.5" style="4" customWidth="1"/>
    <col min="15102" max="15102" width="3.5" style="4" customWidth="1"/>
    <col min="15103" max="15104" width="15.5" style="4" customWidth="1"/>
    <col min="15105" max="15106" width="18.5" style="4" customWidth="1"/>
    <col min="15107" max="15107" width="7.5" style="4" customWidth="1"/>
    <col min="15108" max="15108" width="18.5" style="4" customWidth="1"/>
    <col min="15109" max="15109" width="5.5" style="4" customWidth="1"/>
    <col min="15110" max="15110" width="3.5" style="4" customWidth="1"/>
    <col min="15111" max="15113" width="2.125" style="4" customWidth="1"/>
    <col min="15114" max="15134" width="9" style="4" customWidth="1"/>
    <col min="15135" max="15294" width="2.125" style="4" customWidth="1"/>
    <col min="15295" max="15320" width="9" style="4" customWidth="1"/>
    <col min="15321" max="15356" width="2.125" style="4" customWidth="1"/>
    <col min="15357" max="15357" width="5.5" style="4" customWidth="1"/>
    <col min="15358" max="15358" width="3.5" style="4" customWidth="1"/>
    <col min="15359" max="15360" width="15.5" style="4" customWidth="1"/>
    <col min="15361" max="15362" width="18.5" style="4" customWidth="1"/>
    <col min="15363" max="15363" width="7.5" style="4" customWidth="1"/>
    <col min="15364" max="15364" width="18.5" style="4" customWidth="1"/>
    <col min="15365" max="15365" width="5.5" style="4" customWidth="1"/>
    <col min="15366" max="15366" width="3.5" style="4" customWidth="1"/>
    <col min="15367" max="15369" width="2.125" style="4" customWidth="1"/>
    <col min="15370" max="15390" width="9" style="4" customWidth="1"/>
    <col min="15391" max="15550" width="2.125" style="4" customWidth="1"/>
    <col min="15551" max="15576" width="9" style="4" customWidth="1"/>
    <col min="15577" max="15612" width="2.125" style="4" customWidth="1"/>
    <col min="15613" max="15613" width="5.5" style="4" customWidth="1"/>
    <col min="15614" max="15614" width="3.5" style="4" customWidth="1"/>
    <col min="15615" max="15616" width="15.5" style="4" customWidth="1"/>
    <col min="15617" max="15618" width="18.5" style="4" customWidth="1"/>
    <col min="15619" max="15619" width="7.5" style="4" customWidth="1"/>
    <col min="15620" max="15620" width="18.5" style="4" customWidth="1"/>
    <col min="15621" max="15621" width="5.5" style="4" customWidth="1"/>
    <col min="15622" max="15622" width="3.5" style="4" customWidth="1"/>
    <col min="15623" max="15625" width="2.125" style="4" customWidth="1"/>
    <col min="15626" max="15646" width="9" style="4" customWidth="1"/>
    <col min="15647" max="15806" width="2.125" style="4" customWidth="1"/>
    <col min="15807" max="15832" width="9" style="4" customWidth="1"/>
    <col min="15833" max="15868" width="2.125" style="4" customWidth="1"/>
    <col min="15869" max="15869" width="5.5" style="4" customWidth="1"/>
    <col min="15870" max="15870" width="3.5" style="4" customWidth="1"/>
    <col min="15871" max="15872" width="15.5" style="4" customWidth="1"/>
    <col min="15873" max="15874" width="18.5" style="4" customWidth="1"/>
    <col min="15875" max="15875" width="7.5" style="4" customWidth="1"/>
    <col min="15876" max="15876" width="18.5" style="4" customWidth="1"/>
    <col min="15877" max="15877" width="5.5" style="4" customWidth="1"/>
    <col min="15878" max="15878" width="3.5" style="4" customWidth="1"/>
    <col min="15879" max="15881" width="2.125" style="4" customWidth="1"/>
    <col min="15882" max="15902" width="9" style="4" customWidth="1"/>
    <col min="15903" max="16062" width="2.125" style="4" customWidth="1"/>
    <col min="16063" max="16088" width="9" style="4" customWidth="1"/>
    <col min="16089" max="16124" width="2.125" style="4" customWidth="1"/>
    <col min="16125" max="16125" width="5.5" style="4" customWidth="1"/>
    <col min="16126" max="16126" width="3.5" style="4" customWidth="1"/>
    <col min="16127" max="16128" width="15.5" style="4" customWidth="1"/>
    <col min="16129" max="16130" width="18.5" style="4" customWidth="1"/>
    <col min="16131" max="16131" width="7.5" style="4" customWidth="1"/>
    <col min="16132" max="16132" width="18.5" style="4" customWidth="1"/>
    <col min="16133" max="16133" width="5.5" style="4" customWidth="1"/>
    <col min="16134" max="16134" width="3.5" style="4" customWidth="1"/>
    <col min="16135" max="16137" width="2.125" style="4" customWidth="1"/>
    <col min="16138" max="16158" width="9" style="4" customWidth="1"/>
    <col min="16159" max="16318" width="2.125" style="4" customWidth="1"/>
    <col min="16319" max="16344" width="9" style="4" customWidth="1"/>
    <col min="16345" max="16384" width="2.125" style="4" customWidth="1"/>
  </cols>
  <sheetData>
    <row r="1" spans="1:43" ht="54" customHeight="1" thickBot="1">
      <c r="A1" s="168" t="s">
        <v>127</v>
      </c>
      <c r="B1" s="168"/>
      <c r="C1" s="168"/>
      <c r="D1" s="168"/>
      <c r="E1" s="168"/>
      <c r="F1" s="168"/>
      <c r="G1" s="168"/>
      <c r="H1" s="13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39.950000000000003" customHeight="1" thickBot="1">
      <c r="A2" s="166" t="s">
        <v>14</v>
      </c>
      <c r="B2" s="167"/>
      <c r="C2" s="33"/>
      <c r="D2" s="90"/>
      <c r="E2" s="88" t="s">
        <v>15</v>
      </c>
      <c r="F2" s="16">
        <f>COUNTA(B4:B53)</f>
        <v>0</v>
      </c>
      <c r="G2" s="89" t="s">
        <v>7</v>
      </c>
    </row>
    <row r="3" spans="1:43" ht="26.1" customHeight="1">
      <c r="A3" s="14" t="s">
        <v>16</v>
      </c>
      <c r="B3" s="15" t="s">
        <v>17</v>
      </c>
      <c r="C3" s="15" t="s">
        <v>18</v>
      </c>
      <c r="D3" s="16"/>
      <c r="E3" s="16" t="s">
        <v>22</v>
      </c>
      <c r="F3" s="15" t="s">
        <v>20</v>
      </c>
      <c r="G3" s="17" t="s">
        <v>21</v>
      </c>
      <c r="H3" s="17" t="s">
        <v>128</v>
      </c>
      <c r="I3" s="91" t="s">
        <v>129</v>
      </c>
    </row>
    <row r="4" spans="1:43" ht="39.950000000000003" customHeight="1">
      <c r="A4" s="18">
        <v>1</v>
      </c>
      <c r="B4" s="22"/>
      <c r="C4" s="22"/>
      <c r="D4" s="92"/>
      <c r="E4" s="29" t="str">
        <f>IF(B4="","",統括表!$C$3)</f>
        <v/>
      </c>
      <c r="F4" s="12"/>
      <c r="G4" s="11"/>
      <c r="H4" s="12"/>
      <c r="I4" s="27"/>
    </row>
    <row r="5" spans="1:43" ht="39.950000000000003" customHeight="1">
      <c r="A5" s="18">
        <v>2</v>
      </c>
      <c r="B5" s="22"/>
      <c r="C5" s="22"/>
      <c r="D5" s="92"/>
      <c r="E5" s="29" t="str">
        <f>IF(B5="","",統括表!$C$3)</f>
        <v/>
      </c>
      <c r="F5" s="12"/>
      <c r="G5" s="11"/>
      <c r="H5" s="12"/>
      <c r="I5" s="27"/>
    </row>
    <row r="6" spans="1:43" ht="39.950000000000003" customHeight="1">
      <c r="A6" s="18">
        <v>3</v>
      </c>
      <c r="B6" s="22"/>
      <c r="C6" s="22"/>
      <c r="D6" s="92"/>
      <c r="E6" s="29" t="str">
        <f>IF(B6="","",統括表!$C$3)</f>
        <v/>
      </c>
      <c r="F6" s="12"/>
      <c r="G6" s="11"/>
      <c r="H6" s="12"/>
      <c r="I6" s="27"/>
    </row>
    <row r="7" spans="1:43" ht="39.950000000000003" customHeight="1">
      <c r="A7" s="18">
        <v>4</v>
      </c>
      <c r="B7" s="22"/>
      <c r="C7" s="22"/>
      <c r="D7" s="92"/>
      <c r="E7" s="29" t="str">
        <f>IF(B7="","",統括表!$C$3)</f>
        <v/>
      </c>
      <c r="F7" s="12"/>
      <c r="G7" s="11"/>
      <c r="H7" s="12"/>
      <c r="I7" s="27"/>
    </row>
    <row r="8" spans="1:43" ht="39.950000000000003" customHeight="1">
      <c r="A8" s="18">
        <v>5</v>
      </c>
      <c r="B8" s="22"/>
      <c r="C8" s="22"/>
      <c r="D8" s="92"/>
      <c r="E8" s="29" t="str">
        <f>IF(B8="","",統括表!$C$3)</f>
        <v/>
      </c>
      <c r="F8" s="12"/>
      <c r="G8" s="11"/>
      <c r="H8" s="12"/>
      <c r="I8" s="27"/>
    </row>
    <row r="9" spans="1:43" ht="39.950000000000003" customHeight="1">
      <c r="A9" s="18">
        <v>6</v>
      </c>
      <c r="B9" s="22"/>
      <c r="C9" s="22"/>
      <c r="D9" s="92"/>
      <c r="E9" s="29" t="str">
        <f>IF(B9="","",統括表!$C$3)</f>
        <v/>
      </c>
      <c r="F9" s="12"/>
      <c r="G9" s="11"/>
      <c r="H9" s="12"/>
      <c r="I9" s="27"/>
    </row>
    <row r="10" spans="1:43" ht="39.950000000000003" customHeight="1">
      <c r="A10" s="18">
        <v>7</v>
      </c>
      <c r="B10" s="22"/>
      <c r="C10" s="22"/>
      <c r="D10" s="92"/>
      <c r="E10" s="29" t="str">
        <f>IF(B10="","",統括表!$C$3)</f>
        <v/>
      </c>
      <c r="F10" s="12"/>
      <c r="G10" s="11"/>
      <c r="H10" s="12"/>
      <c r="I10" s="27"/>
    </row>
    <row r="11" spans="1:43" ht="39.950000000000003" customHeight="1">
      <c r="A11" s="18">
        <v>8</v>
      </c>
      <c r="B11" s="22"/>
      <c r="C11" s="22"/>
      <c r="D11" s="92"/>
      <c r="E11" s="29" t="str">
        <f>IF(B11="","",統括表!$C$3)</f>
        <v/>
      </c>
      <c r="F11" s="12"/>
      <c r="G11" s="11"/>
      <c r="H11" s="12"/>
      <c r="I11" s="27"/>
    </row>
    <row r="12" spans="1:43" ht="39.950000000000003" customHeight="1">
      <c r="A12" s="18">
        <v>9</v>
      </c>
      <c r="B12" s="22"/>
      <c r="C12" s="22"/>
      <c r="D12" s="92"/>
      <c r="E12" s="29" t="str">
        <f>IF(B12="","",統括表!$C$3)</f>
        <v/>
      </c>
      <c r="F12" s="12"/>
      <c r="G12" s="11"/>
      <c r="H12" s="12"/>
      <c r="I12" s="27"/>
    </row>
    <row r="13" spans="1:43" ht="39.950000000000003" customHeight="1">
      <c r="A13" s="18">
        <v>10</v>
      </c>
      <c r="B13" s="22"/>
      <c r="C13" s="22"/>
      <c r="D13" s="92"/>
      <c r="E13" s="29" t="str">
        <f>IF(B13="","",統括表!$C$3)</f>
        <v/>
      </c>
      <c r="F13" s="12"/>
      <c r="G13" s="11"/>
      <c r="H13" s="12"/>
      <c r="I13" s="27"/>
    </row>
    <row r="14" spans="1:43" ht="39.950000000000003" customHeight="1">
      <c r="A14" s="18">
        <v>11</v>
      </c>
      <c r="B14" s="22"/>
      <c r="C14" s="22"/>
      <c r="D14" s="92"/>
      <c r="E14" s="29" t="str">
        <f>IF(B14="","",統括表!$C$3)</f>
        <v/>
      </c>
      <c r="F14" s="12"/>
      <c r="G14" s="11"/>
      <c r="H14" s="12"/>
      <c r="I14" s="27"/>
    </row>
    <row r="15" spans="1:43" ht="39.950000000000003" customHeight="1">
      <c r="A15" s="18">
        <v>12</v>
      </c>
      <c r="B15" s="22"/>
      <c r="C15" s="22"/>
      <c r="D15" s="92"/>
      <c r="E15" s="29" t="str">
        <f>IF(B15="","",統括表!$C$3)</f>
        <v/>
      </c>
      <c r="F15" s="12"/>
      <c r="G15" s="11"/>
      <c r="H15" s="12"/>
      <c r="I15" s="27"/>
    </row>
    <row r="16" spans="1:43" ht="39.950000000000003" customHeight="1">
      <c r="A16" s="18">
        <v>13</v>
      </c>
      <c r="B16" s="22"/>
      <c r="C16" s="22"/>
      <c r="D16" s="92"/>
      <c r="E16" s="29" t="str">
        <f>IF(B16="","",統括表!$C$3)</f>
        <v/>
      </c>
      <c r="F16" s="12"/>
      <c r="G16" s="11"/>
      <c r="H16" s="12"/>
      <c r="I16" s="27"/>
    </row>
    <row r="17" spans="1:9" ht="39.950000000000003" customHeight="1">
      <c r="A17" s="18">
        <v>14</v>
      </c>
      <c r="B17" s="22"/>
      <c r="C17" s="22"/>
      <c r="D17" s="92"/>
      <c r="E17" s="29" t="str">
        <f>IF(B17="","",統括表!$C$3)</f>
        <v/>
      </c>
      <c r="F17" s="12"/>
      <c r="G17" s="11"/>
      <c r="H17" s="12"/>
      <c r="I17" s="27"/>
    </row>
    <row r="18" spans="1:9" ht="39.950000000000003" customHeight="1" thickBot="1">
      <c r="A18" s="18">
        <v>15</v>
      </c>
      <c r="B18" s="22"/>
      <c r="C18" s="22"/>
      <c r="D18" s="92"/>
      <c r="E18" s="29" t="str">
        <f>IF(B18="","",統括表!$C$3)</f>
        <v/>
      </c>
      <c r="F18" s="12"/>
      <c r="G18" s="11"/>
      <c r="H18" s="12"/>
      <c r="I18" s="28"/>
    </row>
    <row r="19" spans="1:9" ht="39.950000000000003" hidden="1" customHeight="1">
      <c r="A19" s="18">
        <v>16</v>
      </c>
      <c r="B19" s="22"/>
      <c r="C19" s="22"/>
      <c r="D19" s="92"/>
      <c r="E19" s="29" t="str">
        <f>IF(B19="","",統括表!$C$3)</f>
        <v/>
      </c>
      <c r="F19" s="12"/>
      <c r="G19" s="11"/>
      <c r="H19" s="12"/>
      <c r="I19" s="79"/>
    </row>
    <row r="20" spans="1:9" ht="39.950000000000003" hidden="1" customHeight="1">
      <c r="A20" s="18">
        <v>17</v>
      </c>
      <c r="B20" s="22"/>
      <c r="C20" s="22"/>
      <c r="D20" s="92"/>
      <c r="E20" s="29" t="str">
        <f>IF(B20="","",統括表!$C$3)</f>
        <v/>
      </c>
      <c r="F20" s="12"/>
      <c r="G20" s="11"/>
      <c r="H20" s="12"/>
      <c r="I20" s="27"/>
    </row>
    <row r="21" spans="1:9" ht="39.950000000000003" hidden="1" customHeight="1">
      <c r="A21" s="18">
        <v>18</v>
      </c>
      <c r="B21" s="22"/>
      <c r="C21" s="22"/>
      <c r="D21" s="92"/>
      <c r="E21" s="29" t="str">
        <f>IF(B21="","",統括表!$C$3)</f>
        <v/>
      </c>
      <c r="F21" s="12"/>
      <c r="G21" s="11"/>
      <c r="H21" s="12"/>
      <c r="I21" s="27"/>
    </row>
    <row r="22" spans="1:9" ht="39.950000000000003" hidden="1" customHeight="1">
      <c r="A22" s="18">
        <v>19</v>
      </c>
      <c r="B22" s="22"/>
      <c r="C22" s="22"/>
      <c r="D22" s="92"/>
      <c r="E22" s="29" t="str">
        <f>IF(B22="","",統括表!$C$3)</f>
        <v/>
      </c>
      <c r="F22" s="12"/>
      <c r="G22" s="11"/>
      <c r="H22" s="12"/>
      <c r="I22" s="27"/>
    </row>
    <row r="23" spans="1:9" ht="39.950000000000003" hidden="1" customHeight="1">
      <c r="A23" s="18">
        <v>20</v>
      </c>
      <c r="B23" s="22"/>
      <c r="C23" s="22"/>
      <c r="D23" s="92"/>
      <c r="E23" s="29" t="str">
        <f>IF(B23="","",統括表!$C$3)</f>
        <v/>
      </c>
      <c r="F23" s="12"/>
      <c r="G23" s="11"/>
      <c r="H23" s="12"/>
      <c r="I23" s="27"/>
    </row>
    <row r="24" spans="1:9" ht="39.950000000000003" hidden="1" customHeight="1">
      <c r="A24" s="18">
        <v>21</v>
      </c>
      <c r="B24" s="22"/>
      <c r="C24" s="22"/>
      <c r="D24" s="92"/>
      <c r="E24" s="29" t="str">
        <f>IF(B24="","",統括表!$C$3)</f>
        <v/>
      </c>
      <c r="F24" s="12"/>
      <c r="G24" s="11"/>
      <c r="H24" s="12"/>
      <c r="I24" s="27"/>
    </row>
    <row r="25" spans="1:9" ht="39.950000000000003" hidden="1" customHeight="1">
      <c r="A25" s="18">
        <v>22</v>
      </c>
      <c r="B25" s="22"/>
      <c r="C25" s="22"/>
      <c r="D25" s="92"/>
      <c r="E25" s="29" t="str">
        <f>IF(B25="","",統括表!$C$3)</f>
        <v/>
      </c>
      <c r="F25" s="12"/>
      <c r="G25" s="11"/>
      <c r="H25" s="12"/>
      <c r="I25" s="27"/>
    </row>
    <row r="26" spans="1:9" ht="39.950000000000003" hidden="1" customHeight="1">
      <c r="A26" s="18">
        <v>23</v>
      </c>
      <c r="B26" s="22"/>
      <c r="C26" s="22"/>
      <c r="D26" s="92"/>
      <c r="E26" s="29" t="str">
        <f>IF(B26="","",統括表!$C$3)</f>
        <v/>
      </c>
      <c r="F26" s="12"/>
      <c r="G26" s="11"/>
      <c r="H26" s="12"/>
      <c r="I26" s="27"/>
    </row>
    <row r="27" spans="1:9" ht="39.950000000000003" hidden="1" customHeight="1">
      <c r="A27" s="18">
        <v>24</v>
      </c>
      <c r="B27" s="22"/>
      <c r="C27" s="22"/>
      <c r="D27" s="92"/>
      <c r="E27" s="29" t="str">
        <f>IF(B27="","",統括表!$C$3)</f>
        <v/>
      </c>
      <c r="F27" s="12"/>
      <c r="G27" s="11"/>
      <c r="H27" s="12"/>
      <c r="I27" s="27"/>
    </row>
    <row r="28" spans="1:9" ht="39.950000000000003" hidden="1" customHeight="1">
      <c r="A28" s="18">
        <v>25</v>
      </c>
      <c r="B28" s="22"/>
      <c r="C28" s="22"/>
      <c r="D28" s="92"/>
      <c r="E28" s="29" t="str">
        <f>IF(B28="","",統括表!$C$3)</f>
        <v/>
      </c>
      <c r="F28" s="12"/>
      <c r="G28" s="11"/>
      <c r="H28" s="12"/>
      <c r="I28" s="27"/>
    </row>
    <row r="29" spans="1:9" ht="39.950000000000003" hidden="1" customHeight="1">
      <c r="A29" s="18">
        <v>26</v>
      </c>
      <c r="B29" s="22"/>
      <c r="C29" s="22"/>
      <c r="D29" s="92"/>
      <c r="E29" s="29" t="str">
        <f>IF(B29="","",統括表!$C$3)</f>
        <v/>
      </c>
      <c r="F29" s="12"/>
      <c r="G29" s="11"/>
      <c r="H29" s="12"/>
      <c r="I29" s="27"/>
    </row>
    <row r="30" spans="1:9" ht="39.950000000000003" hidden="1" customHeight="1">
      <c r="A30" s="18">
        <v>27</v>
      </c>
      <c r="B30" s="22"/>
      <c r="C30" s="22"/>
      <c r="D30" s="92"/>
      <c r="E30" s="29" t="str">
        <f>IF(B30="","",統括表!$C$3)</f>
        <v/>
      </c>
      <c r="F30" s="12"/>
      <c r="G30" s="11"/>
      <c r="H30" s="12"/>
      <c r="I30" s="27"/>
    </row>
    <row r="31" spans="1:9" ht="39.950000000000003" hidden="1" customHeight="1">
      <c r="A31" s="18">
        <v>28</v>
      </c>
      <c r="B31" s="22"/>
      <c r="C31" s="22"/>
      <c r="D31" s="92"/>
      <c r="E31" s="29" t="str">
        <f>IF(B31="","",統括表!$C$3)</f>
        <v/>
      </c>
      <c r="F31" s="12"/>
      <c r="G31" s="11"/>
      <c r="H31" s="12"/>
      <c r="I31" s="27"/>
    </row>
    <row r="32" spans="1:9" ht="39.950000000000003" hidden="1" customHeight="1">
      <c r="A32" s="18">
        <v>29</v>
      </c>
      <c r="B32" s="22"/>
      <c r="C32" s="22"/>
      <c r="D32" s="92"/>
      <c r="E32" s="29" t="str">
        <f>IF(B32="","",統括表!$C$3)</f>
        <v/>
      </c>
      <c r="F32" s="12"/>
      <c r="G32" s="11"/>
      <c r="H32" s="12"/>
      <c r="I32" s="27"/>
    </row>
    <row r="33" spans="1:9" ht="39.950000000000003" hidden="1" customHeight="1">
      <c r="A33" s="18">
        <v>30</v>
      </c>
      <c r="B33" s="22"/>
      <c r="C33" s="22"/>
      <c r="D33" s="92"/>
      <c r="E33" s="29" t="str">
        <f>IF(B33="","",統括表!$C$3)</f>
        <v/>
      </c>
      <c r="F33" s="12"/>
      <c r="G33" s="11"/>
      <c r="H33" s="12"/>
      <c r="I33" s="27"/>
    </row>
    <row r="34" spans="1:9" ht="39.950000000000003" hidden="1" customHeight="1">
      <c r="A34" s="18">
        <v>31</v>
      </c>
      <c r="B34" s="22"/>
      <c r="C34" s="22"/>
      <c r="D34" s="92"/>
      <c r="E34" s="29" t="str">
        <f>IF(B34="","",統括表!$C$3)</f>
        <v/>
      </c>
      <c r="F34" s="12"/>
      <c r="G34" s="11"/>
      <c r="H34" s="12"/>
      <c r="I34" s="27"/>
    </row>
    <row r="35" spans="1:9" ht="39.950000000000003" hidden="1" customHeight="1">
      <c r="A35" s="18">
        <v>32</v>
      </c>
      <c r="B35" s="22"/>
      <c r="C35" s="22"/>
      <c r="D35" s="92"/>
      <c r="E35" s="29" t="str">
        <f>IF(B35="","",統括表!$C$3)</f>
        <v/>
      </c>
      <c r="F35" s="12"/>
      <c r="G35" s="11"/>
      <c r="H35" s="12"/>
      <c r="I35" s="27"/>
    </row>
    <row r="36" spans="1:9" ht="39.950000000000003" hidden="1" customHeight="1">
      <c r="A36" s="18">
        <v>33</v>
      </c>
      <c r="B36" s="22"/>
      <c r="C36" s="22"/>
      <c r="D36" s="92"/>
      <c r="E36" s="29" t="str">
        <f>IF(B36="","",統括表!$C$3)</f>
        <v/>
      </c>
      <c r="F36" s="12"/>
      <c r="G36" s="11"/>
      <c r="H36" s="12"/>
      <c r="I36" s="27"/>
    </row>
    <row r="37" spans="1:9" ht="39.950000000000003" hidden="1" customHeight="1">
      <c r="A37" s="18">
        <v>34</v>
      </c>
      <c r="B37" s="22"/>
      <c r="C37" s="22"/>
      <c r="D37" s="92"/>
      <c r="E37" s="29" t="str">
        <f>IF(B37="","",統括表!$C$3)</f>
        <v/>
      </c>
      <c r="F37" s="12"/>
      <c r="G37" s="11"/>
      <c r="H37" s="12"/>
      <c r="I37" s="27"/>
    </row>
    <row r="38" spans="1:9" ht="39.950000000000003" hidden="1" customHeight="1">
      <c r="A38" s="18">
        <v>35</v>
      </c>
      <c r="B38" s="22"/>
      <c r="C38" s="22"/>
      <c r="D38" s="92"/>
      <c r="E38" s="29" t="str">
        <f>IF(B38="","",統括表!$C$3)</f>
        <v/>
      </c>
      <c r="F38" s="12"/>
      <c r="G38" s="11"/>
      <c r="H38" s="12"/>
      <c r="I38" s="27"/>
    </row>
    <row r="39" spans="1:9" ht="39.950000000000003" hidden="1" customHeight="1">
      <c r="A39" s="18">
        <v>36</v>
      </c>
      <c r="B39" s="22"/>
      <c r="C39" s="22"/>
      <c r="D39" s="92"/>
      <c r="E39" s="29" t="str">
        <f>IF(B39="","",統括表!$C$3)</f>
        <v/>
      </c>
      <c r="F39" s="12"/>
      <c r="G39" s="11"/>
      <c r="H39" s="12"/>
      <c r="I39" s="27"/>
    </row>
    <row r="40" spans="1:9" ht="39.950000000000003" hidden="1" customHeight="1">
      <c r="A40" s="18">
        <v>37</v>
      </c>
      <c r="B40" s="22"/>
      <c r="C40" s="22"/>
      <c r="D40" s="92"/>
      <c r="E40" s="29" t="str">
        <f>IF(B40="","",統括表!$C$3)</f>
        <v/>
      </c>
      <c r="F40" s="12"/>
      <c r="G40" s="11"/>
      <c r="H40" s="12"/>
      <c r="I40" s="27"/>
    </row>
    <row r="41" spans="1:9" ht="39.950000000000003" hidden="1" customHeight="1">
      <c r="A41" s="18">
        <v>38</v>
      </c>
      <c r="B41" s="22"/>
      <c r="C41" s="22"/>
      <c r="D41" s="92"/>
      <c r="E41" s="29" t="str">
        <f>IF(B41="","",統括表!$C$3)</f>
        <v/>
      </c>
      <c r="F41" s="12"/>
      <c r="G41" s="11"/>
      <c r="H41" s="12"/>
      <c r="I41" s="27"/>
    </row>
    <row r="42" spans="1:9" ht="39.950000000000003" hidden="1" customHeight="1">
      <c r="A42" s="18">
        <v>39</v>
      </c>
      <c r="B42" s="22"/>
      <c r="C42" s="22"/>
      <c r="D42" s="92"/>
      <c r="E42" s="29" t="str">
        <f>IF(B42="","",統括表!$C$3)</f>
        <v/>
      </c>
      <c r="F42" s="12"/>
      <c r="G42" s="11"/>
      <c r="H42" s="12"/>
      <c r="I42" s="27"/>
    </row>
    <row r="43" spans="1:9" ht="39.950000000000003" hidden="1" customHeight="1">
      <c r="A43" s="18">
        <v>40</v>
      </c>
      <c r="B43" s="22"/>
      <c r="C43" s="22"/>
      <c r="D43" s="92"/>
      <c r="E43" s="29" t="str">
        <f>IF(B43="","",統括表!$C$3)</f>
        <v/>
      </c>
      <c r="F43" s="12"/>
      <c r="G43" s="11"/>
      <c r="H43" s="12"/>
      <c r="I43" s="27"/>
    </row>
    <row r="44" spans="1:9" ht="39.950000000000003" hidden="1" customHeight="1">
      <c r="A44" s="18">
        <v>41</v>
      </c>
      <c r="B44" s="22"/>
      <c r="C44" s="22"/>
      <c r="D44" s="92"/>
      <c r="E44" s="29" t="str">
        <f>IF(B44="","",統括表!$C$3)</f>
        <v/>
      </c>
      <c r="F44" s="12"/>
      <c r="G44" s="11"/>
      <c r="H44" s="12"/>
      <c r="I44" s="27"/>
    </row>
    <row r="45" spans="1:9" ht="39.950000000000003" hidden="1" customHeight="1">
      <c r="A45" s="18">
        <v>42</v>
      </c>
      <c r="B45" s="22"/>
      <c r="C45" s="22"/>
      <c r="D45" s="92"/>
      <c r="E45" s="29" t="str">
        <f>IF(B45="","",統括表!$C$3)</f>
        <v/>
      </c>
      <c r="F45" s="12"/>
      <c r="G45" s="11"/>
      <c r="H45" s="12"/>
      <c r="I45" s="27"/>
    </row>
    <row r="46" spans="1:9" ht="39.950000000000003" hidden="1" customHeight="1">
      <c r="A46" s="18">
        <v>43</v>
      </c>
      <c r="B46" s="22"/>
      <c r="C46" s="22"/>
      <c r="D46" s="92"/>
      <c r="E46" s="29" t="str">
        <f>IF(B46="","",統括表!$C$3)</f>
        <v/>
      </c>
      <c r="F46" s="12"/>
      <c r="G46" s="11"/>
      <c r="H46" s="12"/>
      <c r="I46" s="27"/>
    </row>
    <row r="47" spans="1:9" ht="39.950000000000003" hidden="1" customHeight="1">
      <c r="A47" s="18">
        <v>44</v>
      </c>
      <c r="B47" s="22"/>
      <c r="C47" s="22"/>
      <c r="D47" s="92"/>
      <c r="E47" s="29" t="str">
        <f>IF(B47="","",統括表!$C$3)</f>
        <v/>
      </c>
      <c r="F47" s="12"/>
      <c r="G47" s="11"/>
      <c r="H47" s="12"/>
      <c r="I47" s="27"/>
    </row>
    <row r="48" spans="1:9" ht="39.950000000000003" hidden="1" customHeight="1">
      <c r="A48" s="18">
        <v>45</v>
      </c>
      <c r="B48" s="22"/>
      <c r="C48" s="22"/>
      <c r="D48" s="92"/>
      <c r="E48" s="29" t="str">
        <f>IF(B48="","",統括表!$C$3)</f>
        <v/>
      </c>
      <c r="F48" s="12"/>
      <c r="G48" s="11"/>
      <c r="H48" s="12"/>
      <c r="I48" s="27"/>
    </row>
    <row r="49" spans="1:9" ht="39.950000000000003" hidden="1" customHeight="1">
      <c r="A49" s="18">
        <v>46</v>
      </c>
      <c r="B49" s="22"/>
      <c r="C49" s="22"/>
      <c r="D49" s="92"/>
      <c r="E49" s="29" t="str">
        <f>IF(B49="","",統括表!$C$3)</f>
        <v/>
      </c>
      <c r="F49" s="12"/>
      <c r="G49" s="11"/>
      <c r="H49" s="12"/>
      <c r="I49" s="27"/>
    </row>
    <row r="50" spans="1:9" ht="39.950000000000003" hidden="1" customHeight="1">
      <c r="A50" s="18">
        <v>47</v>
      </c>
      <c r="B50" s="22"/>
      <c r="C50" s="22"/>
      <c r="D50" s="92"/>
      <c r="E50" s="29" t="str">
        <f>IF(B50="","",統括表!$C$3)</f>
        <v/>
      </c>
      <c r="F50" s="12"/>
      <c r="G50" s="11"/>
      <c r="H50" s="12"/>
      <c r="I50" s="27"/>
    </row>
    <row r="51" spans="1:9" ht="39.950000000000003" hidden="1" customHeight="1">
      <c r="A51" s="18">
        <v>48</v>
      </c>
      <c r="B51" s="22"/>
      <c r="C51" s="22"/>
      <c r="D51" s="92"/>
      <c r="E51" s="29" t="str">
        <f>IF(B51="","",統括表!$C$3)</f>
        <v/>
      </c>
      <c r="F51" s="12"/>
      <c r="G51" s="11"/>
      <c r="H51" s="12"/>
      <c r="I51" s="27"/>
    </row>
    <row r="52" spans="1:9" ht="39.950000000000003" hidden="1" customHeight="1">
      <c r="A52" s="18">
        <v>49</v>
      </c>
      <c r="B52" s="22"/>
      <c r="C52" s="22"/>
      <c r="D52" s="92"/>
      <c r="E52" s="29" t="str">
        <f>IF(B52="","",統括表!$C$3)</f>
        <v/>
      </c>
      <c r="F52" s="12"/>
      <c r="G52" s="11"/>
      <c r="H52" s="12"/>
      <c r="I52" s="27"/>
    </row>
    <row r="53" spans="1:9" ht="39.950000000000003" hidden="1" customHeight="1" thickBot="1">
      <c r="A53" s="19">
        <v>50</v>
      </c>
      <c r="B53" s="24"/>
      <c r="C53" s="24"/>
      <c r="D53" s="93"/>
      <c r="E53" s="30" t="str">
        <f>IF(B53="","",統括表!$C$3)</f>
        <v/>
      </c>
      <c r="F53" s="21"/>
      <c r="G53" s="20"/>
      <c r="H53" s="71"/>
      <c r="I53" s="28"/>
    </row>
    <row r="54" spans="1:9">
      <c r="A54" s="16"/>
      <c r="B54" s="16"/>
      <c r="C54" s="16"/>
      <c r="D54" s="16"/>
      <c r="E54" s="81"/>
      <c r="F54" s="16"/>
      <c r="G54" s="81"/>
      <c r="H54" s="81"/>
    </row>
    <row r="55" spans="1:9" ht="20.100000000000001" customHeight="1">
      <c r="B55" s="26"/>
    </row>
  </sheetData>
  <sheetProtection sheet="1" objects="1" scenarios="1" formatRows="0"/>
  <mergeCells count="2">
    <mergeCell ref="A2:B2"/>
    <mergeCell ref="A1:G1"/>
  </mergeCells>
  <phoneticPr fontId="2"/>
  <dataValidations count="2">
    <dataValidation type="list" allowBlank="1" showInputMessage="1" showErrorMessage="1" sqref="I4:I53" xr:uid="{467A5A63-2812-40C7-8938-16C7CCFB2A10}">
      <formula1>"　,○"</formula1>
    </dataValidation>
    <dataValidation type="list" allowBlank="1" showInputMessage="1" showErrorMessage="1" sqref="H4:H53" xr:uid="{ADE792A2-8778-4115-B18D-AB8202A9FB4C}">
      <formula1>"　,○,△"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統括表</vt:lpstr>
      <vt:lpstr>帯同審判</vt:lpstr>
      <vt:lpstr>Fクラス①</vt:lpstr>
      <vt:lpstr>Fクラス②</vt:lpstr>
      <vt:lpstr>U12男子</vt:lpstr>
      <vt:lpstr>U15男子</vt:lpstr>
      <vt:lpstr>U18男子</vt:lpstr>
      <vt:lpstr>成年男子</vt:lpstr>
      <vt:lpstr>U12女子</vt:lpstr>
      <vt:lpstr>U15女子</vt:lpstr>
      <vt:lpstr>U18女子</vt:lpstr>
      <vt:lpstr>成年女子</vt:lpstr>
      <vt:lpstr>統括表帯同審判まとめ</vt:lpstr>
      <vt:lpstr>Fクラス①!Print_Area</vt:lpstr>
      <vt:lpstr>Fクラス②!Print_Area</vt:lpstr>
      <vt:lpstr>U12男子!Print_Area</vt:lpstr>
      <vt:lpstr>U15女子!Print_Area</vt:lpstr>
      <vt:lpstr>U15男子!Print_Area</vt:lpstr>
      <vt:lpstr>U18女子!Print_Area</vt:lpstr>
      <vt:lpstr>U18男子!Print_Area</vt:lpstr>
      <vt:lpstr>帯同審判!Print_Area</vt:lpstr>
      <vt:lpstr>Fクラス①!Print_Titles</vt:lpstr>
      <vt:lpstr>Fクラス②!Print_Titles</vt:lpstr>
      <vt:lpstr>U12女子!Print_Titles</vt:lpstr>
      <vt:lpstr>U12男子!Print_Titles</vt:lpstr>
      <vt:lpstr>U15女子!Print_Titles</vt:lpstr>
      <vt:lpstr>U15男子!Print_Titles</vt:lpstr>
      <vt:lpstr>U18女子!Print_Titles</vt:lpstr>
      <vt:lpstr>U18男子!Print_Titles</vt:lpstr>
      <vt:lpstr>成年女子!Print_Titles</vt:lpstr>
      <vt:lpstr>成年男子!Print_Titles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noriyuki</dc:creator>
  <cp:lastModifiedBy>nakano</cp:lastModifiedBy>
  <cp:lastPrinted>2024-10-06T12:23:34Z</cp:lastPrinted>
  <dcterms:created xsi:type="dcterms:W3CDTF">2021-03-31T14:19:46Z</dcterms:created>
  <dcterms:modified xsi:type="dcterms:W3CDTF">2024-10-06T12:23:47Z</dcterms:modified>
</cp:coreProperties>
</file>